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_rels/sheet5.xml.rels" ContentType="application/vnd.openxmlformats-package.relationships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BASE" sheetId="1" state="visible" r:id="rId2"/>
    <sheet name="TU" sheetId="2" state="visible" r:id="rId3"/>
    <sheet name="CONTRIBUCION VIAL" sheetId="3" state="visible" r:id="rId4"/>
    <sheet name="APORTE BOMBERIL" sheetId="4" state="visible" r:id="rId5"/>
    <sheet name="TASA FUEGO" sheetId="5" state="visible" r:id="rId6"/>
  </sheets>
  <calcPr iterateCount="100" refMode="A1" iterate="false" iterateDelta="0.0001"/>
</workbook>
</file>

<file path=xl/sharedStrings.xml><?xml version="1.0" encoding="utf-8"?>
<sst xmlns="http://schemas.openxmlformats.org/spreadsheetml/2006/main" count="189" uniqueCount="170">
  <si>
    <t>Superintendencia de  Seguros de la  Nación</t>
  </si>
  <si>
    <t>DECLARACIÓN  JURADA </t>
  </si>
  <si>
    <t>PRIMAS DE SEGUROS DIRECTOS - SEGUROS PATRIMONIALES  y DE PERSONAS</t>
  </si>
  <si>
    <t>RAMOS DE SEGUROS</t>
  </si>
  <si>
    <t>Primas Emitidas en el Trimestre de Seguros Directos (A)</t>
  </si>
  <si>
    <t>Cargos Imponibles (B)</t>
  </si>
  <si>
    <t>Total Prima
Imponible                                  (C = A + B)</t>
  </si>
  <si>
    <t>Anulaciones Contabilizadas en el Trimestre (D)</t>
  </si>
  <si>
    <t>Importe Neto
Imponible                                 (E=  C - D)</t>
  </si>
  <si>
    <t>Tasa  Impuestos Contribuciones (F)</t>
  </si>
  <si>
    <t>1.000.00</t>
  </si>
  <si>
    <t>SEGUROS DE DAÑOS PATRIMONIALES</t>
  </si>
  <si>
    <t>1.010.00</t>
  </si>
  <si>
    <t>Incendio</t>
  </si>
  <si>
    <t>1.010.99</t>
  </si>
  <si>
    <t>Incendio - Incendio</t>
  </si>
  <si>
    <t>1.020.00</t>
  </si>
  <si>
    <t>Combinado Familiar e Integral</t>
  </si>
  <si>
    <t>1.020.01</t>
  </si>
  <si>
    <t>Comb. Fam. e Int. - Comb. Fam.</t>
  </si>
  <si>
    <t>1.020.02</t>
  </si>
  <si>
    <t>Comb. Fam. e Int. - Int. de Com.</t>
  </si>
  <si>
    <t>1.020.99</t>
  </si>
  <si>
    <t>Comb. Fam. e Int. - Otros</t>
  </si>
  <si>
    <t>1.030.00</t>
  </si>
  <si>
    <t>Automotores</t>
  </si>
  <si>
    <t>1.030.01</t>
  </si>
  <si>
    <t>Automotores - Cascos y Otras Cob.</t>
  </si>
  <si>
    <t>1.030.02</t>
  </si>
  <si>
    <t>Automotores - RC Exclusivo</t>
  </si>
  <si>
    <t>1.040.00</t>
  </si>
  <si>
    <t>Transporte Público de Pasajeros</t>
  </si>
  <si>
    <t>1.040.99</t>
  </si>
  <si>
    <t>TPP - Transp Públ. de Pasajeros</t>
  </si>
  <si>
    <t>1.070.00</t>
  </si>
  <si>
    <t>Riesgos Agropecuarios y Forestales</t>
  </si>
  <si>
    <t>1.070.01</t>
  </si>
  <si>
    <t>Rs. Agrop. y Forest. - Granizo</t>
  </si>
  <si>
    <t>1.070.02</t>
  </si>
  <si>
    <t>Rs. Agrop. y Forest. - Ganado</t>
  </si>
  <si>
    <t>1.070.99</t>
  </si>
  <si>
    <t>Rs. Agrop. y Forest. - Otros</t>
  </si>
  <si>
    <t>1.080.00</t>
  </si>
  <si>
    <t>Responsabilidad Civil</t>
  </si>
  <si>
    <t>1.080.01</t>
  </si>
  <si>
    <t>RC - Mala Práctica Médica</t>
  </si>
  <si>
    <t>1.080.02</t>
  </si>
  <si>
    <t>RC - Profesional Otras Profesiones</t>
  </si>
  <si>
    <t>1.080.03</t>
  </si>
  <si>
    <t>RC - Accidentes de Trabajo</t>
  </si>
  <si>
    <t>1.080.04</t>
  </si>
  <si>
    <t>RC - Ambiental</t>
  </si>
  <si>
    <t>1.080.99</t>
  </si>
  <si>
    <t>RC - Otros</t>
  </si>
  <si>
    <t>1.090.00</t>
  </si>
  <si>
    <t>Robo y Riesgos Similares</t>
  </si>
  <si>
    <t>1.090.99</t>
  </si>
  <si>
    <t>Robo y Rs. Sim. - Robo y Rs. Sim.</t>
  </si>
  <si>
    <t>1.100.00</t>
  </si>
  <si>
    <t>Caución</t>
  </si>
  <si>
    <t>1.100.01</t>
  </si>
  <si>
    <t>Caución por daños ambientales</t>
  </si>
  <si>
    <t>1.100.99</t>
  </si>
  <si>
    <t>Caución — Otros</t>
  </si>
  <si>
    <t>1.110.00</t>
  </si>
  <si>
    <t>Créditos</t>
  </si>
  <si>
    <t>1.110.01</t>
  </si>
  <si>
    <t>Créditos - Créd. a la Export.</t>
  </si>
  <si>
    <t>1.110.02</t>
  </si>
  <si>
    <t>Créditos - Créditos Interno</t>
  </si>
  <si>
    <t>1.120.00</t>
  </si>
  <si>
    <t>Accidentes a Pasajeros</t>
  </si>
  <si>
    <t>1.120.99</t>
  </si>
  <si>
    <t>Ace. a Pasaj. - Ace. a Pasaj.</t>
  </si>
  <si>
    <t>1.130.00</t>
  </si>
  <si>
    <t>Aeronavegación</t>
  </si>
  <si>
    <t>1.130.99</t>
  </si>
  <si>
    <t>Aeronaveg. -  Aeronaveg.</t>
  </si>
  <si>
    <t>1.140.00</t>
  </si>
  <si>
    <t>Transportes - Cascos</t>
  </si>
  <si>
    <t>1.140.99</t>
  </si>
  <si>
    <t>Tr. Cascos - Embarcac.</t>
  </si>
  <si>
    <t>1.150.00</t>
  </si>
  <si>
    <t>Transporte de Mercaderías</t>
  </si>
  <si>
    <t>1.150.99</t>
  </si>
  <si>
    <t>Tr.  de Mercs. - Tr.  de Mercs.</t>
  </si>
  <si>
    <t>1.160.00</t>
  </si>
  <si>
    <t>Técnico</t>
  </si>
  <si>
    <t>1.160.99</t>
  </si>
  <si>
    <t>Técnico - Técnico</t>
  </si>
  <si>
    <t>1.170.00</t>
  </si>
  <si>
    <t>Otros Riesgos de Daños Patrimoniales</t>
  </si>
  <si>
    <t>1.170.01</t>
  </si>
  <si>
    <t>Ot. Rs. de Ds Patrim. - D. Ambient.</t>
  </si>
  <si>
    <t>1.170.02</t>
  </si>
  <si>
    <t>Ot. Rs. de Ds Patrim. - Cristales</t>
  </si>
  <si>
    <t>1.170.03</t>
  </si>
  <si>
    <t>Ot. Rs. de Ds Patrim. - ThVarios</t>
  </si>
  <si>
    <t>1.170.99</t>
  </si>
  <si>
    <t>Otros Rs. de Daños Patrim. - Otros</t>
  </si>
  <si>
    <t>1.180.00</t>
  </si>
  <si>
    <t>Motovehículos</t>
  </si>
  <si>
    <t>1.180.01</t>
  </si>
  <si>
    <t>Motos - Cascos y Otras Cob.</t>
  </si>
  <si>
    <t>1.180.02</t>
  </si>
  <si>
    <t>Motos - RC Exclusivo</t>
  </si>
  <si>
    <t>1.180.03</t>
  </si>
  <si>
    <t>Motos - RC Plataforma Tecnológica</t>
  </si>
  <si>
    <t>2.000.00</t>
  </si>
  <si>
    <t>SEGUROS DE PERSONAS</t>
  </si>
  <si>
    <t>2.010.00</t>
  </si>
  <si>
    <t>Accidentes Personales</t>
  </si>
  <si>
    <t>2.010.01</t>
  </si>
  <si>
    <t>Ace. Personales - Individual</t>
  </si>
  <si>
    <t>2.010.02</t>
  </si>
  <si>
    <t>Ace. Personales - Colectivo</t>
  </si>
  <si>
    <t>2.020.00</t>
  </si>
  <si>
    <t>Salud</t>
  </si>
  <si>
    <t>2.020.01</t>
  </si>
  <si>
    <t>Salud - Individual</t>
  </si>
  <si>
    <t>2.020.02</t>
  </si>
  <si>
    <t>Salud - Colectivo</t>
  </si>
  <si>
    <t>2.030.00</t>
  </si>
  <si>
    <t>Vida</t>
  </si>
  <si>
    <t>2.030.01</t>
  </si>
  <si>
    <t>Vida - Individual</t>
  </si>
  <si>
    <t>2.030.02</t>
  </si>
  <si>
    <t>Vida - Colectivo</t>
  </si>
  <si>
    <t>2.030.05</t>
  </si>
  <si>
    <t>Vida - Saldo Deudor</t>
  </si>
  <si>
    <t>2.050.00</t>
  </si>
  <si>
    <t>Sepelio</t>
  </si>
  <si>
    <t>2.050.01</t>
  </si>
  <si>
    <t>Sepelio - Individual</t>
  </si>
  <si>
    <t>2.050.02</t>
  </si>
  <si>
    <t>Sepelio - Colectivo</t>
  </si>
  <si>
    <t>TOTAL GENERAL DE TODOS LOS RAMOS</t>
  </si>
  <si>
    <t>Entidad: </t>
  </si>
  <si>
    <t>(NOMBRE DE LA COMPAÑÍA)</t>
  </si>
  <si>
    <t>Numero de Cia</t>
  </si>
  <si>
    <t>trimestre: </t>
  </si>
  <si>
    <t>año:</t>
  </si>
  <si>
    <t>PRIMAS  DE SEGUROS  DIRECTOS - SEGUROS  PATRIMONIALES</t>
  </si>
  <si>
    <r>
      <t xml:space="preserve">DECLARACIÓN </t>
    </r>
    <r>
      <rPr>
        <sz val="11"/>
        <rFont val="Arial"/>
        <family val="2"/>
        <charset val="1"/>
      </rPr>
      <t xml:space="preserve">JURADA DE TASA </t>
    </r>
    <r>
      <rPr>
        <b val="true"/>
        <sz val="11"/>
        <rFont val="Arial"/>
        <family val="2"/>
        <charset val="1"/>
      </rPr>
      <t xml:space="preserve">UNIFORME (Articulo  </t>
    </r>
    <r>
      <rPr>
        <sz val="11"/>
        <rFont val="Arial"/>
        <family val="2"/>
        <charset val="1"/>
      </rPr>
      <t xml:space="preserve">N° </t>
    </r>
    <r>
      <rPr>
        <b val="true"/>
        <sz val="11"/>
        <rFont val="Arial"/>
        <family val="2"/>
        <charset val="1"/>
      </rPr>
      <t xml:space="preserve">81 inc. </t>
    </r>
    <r>
      <rPr>
        <sz val="11"/>
        <rFont val="Arial"/>
        <family val="2"/>
        <charset val="1"/>
      </rPr>
      <t xml:space="preserve">b de la Ley N°  </t>
    </r>
    <r>
      <rPr>
        <b val="true"/>
        <sz val="11"/>
        <rFont val="Arial"/>
        <family val="2"/>
        <charset val="1"/>
      </rPr>
      <t xml:space="preserve">20.091)</t>
    </r>
  </si>
  <si>
    <t>Nombre de la Entidad                                </t>
  </si>
  <si>
    <t> Naturaleza Juridica</t>
  </si>
  <si>
    <t>LIQUIDACION y PAGO DE LA TASA UNIFORME 6/1000 (Seis por mil) sobre Importe Neto Imponible (Columna E)</t>
  </si>
  <si>
    <t>TOTAL A PAGAR</t>
  </si>
  <si>
    <r>
      <t xml:space="preserve">Mas / Menos diferencia de la DDJJ del  </t>
    </r>
    <r>
      <rPr>
        <sz val="11"/>
        <color rgb="FFFF0000"/>
        <rFont val="Arial"/>
        <family val="2"/>
        <charset val="1"/>
      </rPr>
      <t xml:space="preserve">XXXXXXXX  </t>
    </r>
    <r>
      <rPr>
        <sz val="11"/>
        <color rgb="FF000000"/>
        <rFont val="Arial"/>
        <family val="2"/>
        <charset val="1"/>
      </rPr>
      <t xml:space="preserve">                                          Según rectificacion  Informada a la Superintendencia de Seguros de la Nacion con fecha </t>
    </r>
    <r>
      <rPr>
        <sz val="11"/>
        <color rgb="FFFF0000"/>
        <rFont val="Arial"/>
        <family val="2"/>
        <charset val="1"/>
      </rPr>
      <t xml:space="preserve">XX/XX/XXXX</t>
    </r>
  </si>
  <si>
    <r>
      <t xml:space="preserve">TOTAL                                                       </t>
    </r>
    <r>
      <rPr>
        <sz val="11"/>
        <color rgb="FFFF0000"/>
        <rFont val="Arial"/>
        <family val="2"/>
        <charset val="1"/>
      </rPr>
      <t xml:space="preserve">XXXXXXXXXXXXXXXXXX  </t>
    </r>
    <r>
      <rPr>
        <sz val="11"/>
        <rFont val="Arial"/>
        <family val="2"/>
        <charset val="1"/>
      </rPr>
      <t xml:space="preserve">                        (pesos) que han sido depositados con fecha </t>
    </r>
    <r>
      <rPr>
        <sz val="11"/>
        <color rgb="FFFF0000"/>
        <rFont val="Arial"/>
        <family val="2"/>
        <charset val="1"/>
      </rPr>
      <t xml:space="preserve">XXXXXXXXXXXXXXXXXXXXX
</t>
    </r>
    <r>
      <rPr>
        <sz val="11"/>
        <rFont val="Arial"/>
        <family val="2"/>
        <charset val="1"/>
      </rPr>
      <t xml:space="preserve">en la Cuenta Corriente </t>
    </r>
    <r>
      <rPr>
        <b val="true"/>
        <sz val="11"/>
        <rFont val="Arial"/>
        <family val="2"/>
        <charset val="1"/>
      </rPr>
      <t xml:space="preserve">nro 794/42 </t>
    </r>
    <r>
      <rPr>
        <sz val="11"/>
        <rFont val="Arial"/>
        <family val="2"/>
        <charset val="1"/>
      </rPr>
      <t xml:space="preserve">- Sup.Seg.Nac </t>
    </r>
    <r>
      <rPr>
        <b val="true"/>
        <sz val="11"/>
        <rFont val="Arial"/>
        <family val="2"/>
        <charset val="1"/>
      </rPr>
      <t xml:space="preserve">50.00/603- </t>
    </r>
    <r>
      <rPr>
        <sz val="11"/>
        <rFont val="Arial"/>
        <family val="2"/>
        <charset val="1"/>
      </rPr>
      <t xml:space="preserve">Recaudadora F del Banco de la Nación Argentina — Sue </t>
    </r>
    <r>
      <rPr>
        <b val="true"/>
        <sz val="11"/>
        <rFont val="Arial"/>
        <family val="2"/>
        <charset val="1"/>
      </rPr>
      <t xml:space="preserve">Plaza de </t>
    </r>
    <r>
      <rPr>
        <sz val="11"/>
        <rFont val="Arial"/>
        <family val="2"/>
        <charset val="1"/>
      </rPr>
      <t xml:space="preserve">Mayo
El que suscribe, Don/ña                     </t>
    </r>
    <r>
      <rPr>
        <sz val="11"/>
        <color rgb="FFFF0000"/>
        <rFont val="Arial"/>
        <family val="2"/>
        <charset val="1"/>
      </rPr>
      <t xml:space="preserve">        XXXXXXXXXXXXXXXXXXXXXXX </t>
    </r>
    <r>
      <rPr>
        <sz val="11"/>
        <rFont val="Arial"/>
        <family val="2"/>
        <charset val="1"/>
      </rPr>
      <t xml:space="preserve">                          en su carácter de      </t>
    </r>
    <r>
      <rPr>
        <sz val="11"/>
        <color rgb="FFFF0000"/>
        <rFont val="Arial"/>
        <family val="2"/>
        <charset val="1"/>
      </rPr>
      <t xml:space="preserve"> XXXXXXXXXXXXXXXXXX</t>
    </r>
    <r>
      <rPr>
        <sz val="11"/>
        <rFont val="Arial"/>
        <family val="2"/>
        <charset val="1"/>
      </rPr>
      <t xml:space="preserve">    
de la Entidad, declarada bajo juramento que los datos consignados en el presente formulario son exactos y coincidentes con las anotaciones y registros de los libros y documentacion pertinente.
Lugar y Fecha  .........................................</t>
    </r>
  </si>
  <si>
    <t>Firma y Sello del Responsable de la Entidad</t>
  </si>
  <si>
    <t>Trimestre : 1 2023</t>
  </si>
  <si>
    <r>
      <t xml:space="preserve">DECLARACIÓN </t>
    </r>
    <r>
      <rPr>
        <sz val="11"/>
        <rFont val="Arial"/>
        <family val="2"/>
        <charset val="1"/>
      </rPr>
      <t xml:space="preserve">JURADA APORTE AGENCIA NACIONAL SEGURIDAD VIAL (Ley 23.363)</t>
    </r>
  </si>
  <si>
    <t>DECLARACIÓN  JURADA TASA  UNIFORME  - APORTE  BOMBERIL  LEY 25.848</t>
  </si>
  <si>
    <t>DECLARACIÓN JURADA DE APORTE BOMBERIL - LEY 25.848 - Art. 1º
</t>
  </si>
  <si>
    <t>Nombre de la Entidad</t>
  </si>
  <si>
    <t>LIQUIDACIÓN  Y PAGO DEL APORTE BOMBERIL 5/000 (cinco por mil)
-Importe Neto imponible</t>
  </si>
  <si>
    <t>IMPORTE A PAGAR</t>
  </si>
  <si>
    <r>
      <t xml:space="preserve">TOTAL                                                       </t>
    </r>
    <r>
      <rPr>
        <sz val="11"/>
        <color rgb="FFFF0000"/>
        <rFont val="Arial"/>
        <family val="2"/>
        <charset val="1"/>
      </rPr>
      <t xml:space="preserve"> XXXXXXXX  </t>
    </r>
    <r>
      <rPr>
        <sz val="11"/>
        <rFont val="Arial"/>
        <family val="2"/>
        <charset val="1"/>
      </rPr>
      <t xml:space="preserve">                        (pesos) que han sido depositados con fecha      </t>
    </r>
    <r>
      <rPr>
        <sz val="11"/>
        <color rgb="FFFF0000"/>
        <rFont val="Arial"/>
        <family val="2"/>
        <charset val="1"/>
      </rPr>
      <t xml:space="preserve">XX/XX/XXXX
</t>
    </r>
    <r>
      <rPr>
        <sz val="11"/>
        <rFont val="Arial"/>
        <family val="2"/>
        <charset val="1"/>
      </rPr>
      <t xml:space="preserve">en la Cuenta Corriente </t>
    </r>
    <r>
      <rPr>
        <b val="true"/>
        <sz val="11"/>
        <rFont val="Arial"/>
        <family val="2"/>
        <charset val="1"/>
      </rPr>
      <t xml:space="preserve">nro 3614/66 </t>
    </r>
    <r>
      <rPr>
        <sz val="11"/>
        <rFont val="Arial"/>
        <family val="2"/>
        <charset val="1"/>
      </rPr>
      <t xml:space="preserve">— Sup.Seg.Nac. </t>
    </r>
    <r>
      <rPr>
        <b val="true"/>
        <sz val="11"/>
        <rFont val="Arial"/>
        <family val="2"/>
        <charset val="1"/>
      </rPr>
      <t xml:space="preserve">50.00/603-Ley 25.054-Fondo de </t>
    </r>
    <r>
      <rPr>
        <sz val="11"/>
        <rFont val="Arial"/>
        <family val="2"/>
        <charset val="1"/>
      </rPr>
      <t xml:space="preserve">Terceros del Banco de la Nación Argentina — Sue Plaza de Mayo
El que suscribe, Don/ña                                </t>
    </r>
    <r>
      <rPr>
        <sz val="11"/>
        <color rgb="FFFF0000"/>
        <rFont val="Arial"/>
        <family val="2"/>
        <charset val="1"/>
      </rPr>
      <t xml:space="preserve">XXXXXXXXXXXXXXXXXXXXXX    </t>
    </r>
    <r>
      <rPr>
        <sz val="11"/>
        <rFont val="Arial"/>
        <family val="2"/>
        <charset val="1"/>
      </rPr>
      <t xml:space="preserve">                      en su carácter de </t>
    </r>
    <r>
      <rPr>
        <sz val="11"/>
        <color rgb="FFFF0000"/>
        <rFont val="Arial"/>
        <family val="2"/>
        <charset val="1"/>
      </rPr>
      <t xml:space="preserve">XXXXXXXXXXXXXXXXXX  
</t>
    </r>
    <r>
      <rPr>
        <sz val="11"/>
        <rFont val="Arial"/>
        <family val="2"/>
        <charset val="1"/>
      </rPr>
      <t xml:space="preserve">de la Entidad, declarada bajo juramento que los datos consignados en el presente formulario son exactos y coincidentes con las anotaciones y registros de los libros y documentacion pertinente.
Lugar y Fecha  .........................................</t>
    </r>
  </si>
  <si>
    <t>Trimestre : 1  -  2023 </t>
  </si>
  <si>
    <t>DECLARACIÓN JURADA CONTRIBUCIÓN FONDO NACIONAL MANEJO DEL FUEGO LEY 26.815</t>
  </si>
  <si>
    <r>
      <t xml:space="preserve">CONTRIBUCIÓN </t>
    </r>
    <r>
      <rPr>
        <sz val="11"/>
        <rFont val="Arial"/>
        <family val="2"/>
        <charset val="1"/>
      </rPr>
      <t xml:space="preserve">FONDO </t>
    </r>
    <r>
      <rPr>
        <b val="true"/>
        <sz val="11"/>
        <rFont val="Arial"/>
        <family val="2"/>
        <charset val="1"/>
      </rPr>
      <t xml:space="preserve">NACIONAL MANEJO DEL </t>
    </r>
    <r>
      <rPr>
        <sz val="11"/>
        <rFont val="Arial"/>
        <family val="2"/>
        <charset val="1"/>
      </rPr>
      <t xml:space="preserve">FUEGO - </t>
    </r>
    <r>
      <rPr>
        <b val="true"/>
        <sz val="11"/>
        <rFont val="Arial"/>
        <family val="2"/>
        <charset val="1"/>
      </rPr>
      <t xml:space="preserve">LEY 26.815 </t>
    </r>
    <r>
      <rPr>
        <sz val="11"/>
        <rFont val="Arial"/>
        <family val="2"/>
        <charset val="1"/>
      </rPr>
      <t xml:space="preserve">Art.30 Inc. g)</t>
    </r>
  </si>
  <si>
    <t>Nombre de la Entidad                                         </t>
  </si>
  <si>
    <t>LIQUIDACIÓN  Y PAGO DE LA CONTRIBUCION  FONDO NAC. MANEJO DEL FUEGO                                  3/000  (tres por mil)
-Importe Neto imponible </t>
  </si>
  <si>
    <t>Más/Menos diferencia de la Declaración          ..............................................                           Trimestre del Año                                           ..............................................
Jurada del</t>
  </si>
  <si>
    <t>Según rectificación comunicada a la                ..............................................
Superintendencia de Seguros de la Nación con fecha</t>
  </si>
  <si>
    <t>son $</t>
  </si>
  <si>
    <r>
      <t xml:space="preserve">TOTAL                                                        </t>
    </r>
    <r>
      <rPr>
        <b val="true"/>
        <sz val="11"/>
        <color rgb="FFFF0000"/>
        <rFont val="Arial"/>
        <family val="2"/>
        <charset val="1"/>
      </rPr>
      <t xml:space="preserve">xxxxxxxxxx</t>
    </r>
    <r>
      <rPr>
        <sz val="11"/>
        <rFont val="Arial"/>
        <family val="2"/>
        <charset val="1"/>
      </rPr>
      <t xml:space="preserve">  (pesos) que han sido depositados con fecha          </t>
    </r>
    <r>
      <rPr>
        <sz val="11"/>
        <color rgb="FFFF0000"/>
        <rFont val="Arial"/>
        <family val="2"/>
        <charset val="1"/>
      </rPr>
      <t xml:space="preserve">xx/xx/xxxx
</t>
    </r>
    <r>
      <rPr>
        <sz val="11"/>
        <rFont val="Arial"/>
        <family val="2"/>
        <charset val="1"/>
      </rPr>
      <t xml:space="preserve">en la Cuenta </t>
    </r>
    <r>
      <rPr>
        <b val="true"/>
        <sz val="11"/>
        <rFont val="Arial"/>
        <family val="2"/>
        <charset val="1"/>
      </rPr>
      <t xml:space="preserve">Corriente nro 55525/88 </t>
    </r>
    <r>
      <rPr>
        <sz val="11"/>
        <rFont val="Arial"/>
        <family val="2"/>
        <charset val="1"/>
      </rPr>
      <t xml:space="preserve">— Sup.Seg.Nac. </t>
    </r>
    <r>
      <rPr>
        <b val="true"/>
        <sz val="11"/>
        <rFont val="Arial"/>
        <family val="2"/>
        <charset val="1"/>
      </rPr>
      <t xml:space="preserve">50.00/6í13-Ley 26.815-Fondo de </t>
    </r>
    <r>
      <rPr>
        <sz val="11"/>
        <rFont val="Arial"/>
        <family val="2"/>
        <charset val="1"/>
      </rPr>
      <t xml:space="preserve">Nacional del manejo del fuego BNA — Sue Plaza de Mayo
El que suscribe, Don/ña                               </t>
    </r>
    <r>
      <rPr>
        <sz val="11"/>
        <color rgb="FFFF0000"/>
        <rFont val="Arial"/>
        <family val="2"/>
        <charset val="1"/>
      </rPr>
      <t xml:space="preserve"> xxxxxxxxxxxxxxxxxxx  </t>
    </r>
    <r>
      <rPr>
        <sz val="11"/>
        <rFont val="Arial"/>
        <family val="2"/>
        <charset val="1"/>
      </rPr>
      <t xml:space="preserve"> en su carácter de    </t>
    </r>
    <r>
      <rPr>
        <sz val="11"/>
        <color rgb="FFFF0000"/>
        <rFont val="Arial"/>
        <family val="2"/>
        <charset val="1"/>
      </rPr>
      <t xml:space="preserve">xxxxxxxxxxxxxxxxxxxxxxxxxxxxxx
</t>
    </r>
    <r>
      <rPr>
        <sz val="11"/>
        <rFont val="Arial"/>
        <family val="2"/>
        <charset val="1"/>
      </rPr>
      <t xml:space="preserve">de la Entidad, declarada bajo juramento que los datos consignados en el presente formulario son exactos y coincidentes con las anotaciones y registros de los libros y documentacion pertinente.
</t>
    </r>
    <r>
      <rPr>
        <b val="true"/>
        <sz val="11"/>
        <rFont val="Arial"/>
        <family val="2"/>
        <charset val="1"/>
      </rPr>
      <t xml:space="preserve">Lugar </t>
    </r>
    <r>
      <rPr>
        <sz val="11"/>
        <rFont val="Arial"/>
        <family val="2"/>
        <charset val="1"/>
      </rPr>
      <t xml:space="preserve">y Fecha  .........................................</t>
    </r>
  </si>
  <si>
    <r>
      <t xml:space="preserve">Firma </t>
    </r>
    <r>
      <rPr>
        <sz val="11"/>
        <rFont val="Arial"/>
        <family val="2"/>
        <charset val="1"/>
      </rPr>
      <t xml:space="preserve">y Sello del Responsable de </t>
    </r>
    <r>
      <rPr>
        <b val="true"/>
        <sz val="11"/>
        <rFont val="Arial"/>
        <family val="2"/>
        <charset val="1"/>
      </rPr>
      <t xml:space="preserve">la Entidad</t>
    </r>
  </si>
  <si>
    <t>Trimestre : 1  2023</t>
  </si>
</sst>
</file>

<file path=xl/styles.xml><?xml version="1.0" encoding="utf-8"?>
<styleSheet xmlns="http://schemas.openxmlformats.org/spreadsheetml/2006/main">
  <numFmts count="3">
    <numFmt formatCode="GENERAL" numFmtId="164"/>
    <numFmt formatCode="_-&quot;$ &quot;* #,##0.00_-;&quot;-$ &quot;* #,##0.00_-;_-&quot;$ &quot;* \-??_-;_-@_-" numFmtId="165"/>
    <numFmt formatCode="#,##0.00" numFmtId="166"/>
  </numFmts>
  <fonts count="15">
    <font>
      <sz val="10"/>
      <color rgb="FF000000"/>
      <name val="Times New Roman"/>
      <family val="1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11"/>
      <color rgb="FFFF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FFFF00"/>
        <bgColor rgb="FFFFFF00"/>
      </patternFill>
    </fill>
  </fills>
  <borders count="32">
    <border diagonalDown="false" diagonalUp="false">
      <left/>
      <right/>
      <top/>
      <bottom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 style="medium"/>
      <top style="medium"/>
      <bottom style="medium"/>
      <diagonal/>
    </border>
    <border diagonalDown="false" diagonalUp="false">
      <left style="medium"/>
      <right style="thin"/>
      <top/>
      <bottom style="thin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medium"/>
      <right style="thin"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medium"/>
      <right/>
      <top style="medium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/>
      <right style="medium"/>
      <top/>
      <bottom/>
      <diagonal/>
    </border>
    <border diagonalDown="false" diagonalUp="false">
      <left/>
      <right/>
      <top style="medium"/>
      <bottom style="medium"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/>
      <right style="medium"/>
      <top style="thin"/>
      <bottom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 style="medium"/>
      <top/>
      <bottom/>
      <diagonal/>
    </border>
    <border diagonalDown="false" diagonalUp="false">
      <left style="medium"/>
      <right/>
      <top/>
      <bottom style="thin"/>
      <diagonal/>
    </border>
    <border diagonalDown="false" diagonalUp="false">
      <left style="medium"/>
      <right style="medium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/>
      <right style="medium"/>
      <top/>
      <bottom style="medium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right" indent="0" shrinkToFit="false" textRotation="0" vertical="top" wrapText="true"/>
      <protection hidden="false" locked="true"/>
    </xf>
    <xf applyAlignment="true" applyBorder="true" applyFont="true" applyProtection="false" borderId="1" fillId="0" fontId="6" numFmtId="164" xfId="0">
      <alignment horizontal="left" indent="0" shrinkToFit="false" textRotation="0" vertical="center" wrapText="true"/>
      <protection hidden="false" locked="true"/>
    </xf>
    <xf applyAlignment="true" applyBorder="true" applyFont="true" applyProtection="false" borderId="2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3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4" fillId="0" fontId="7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5" fillId="0" fontId="7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5" fillId="0" fontId="8" numFmtId="165" xfId="17">
      <alignment horizontal="right" indent="0" shrinkToFit="true" textRotation="0" vertical="top" wrapText="false"/>
      <protection hidden="false" locked="true"/>
    </xf>
    <xf applyAlignment="true" applyBorder="true" applyFont="true" applyProtection="true" borderId="5" fillId="0" fontId="8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true" borderId="6" fillId="0" fontId="8" numFmtId="165" xfId="17">
      <alignment horizontal="right" indent="0" shrinkToFit="true" textRotation="0" vertical="top" wrapText="false"/>
      <protection hidden="false" locked="true"/>
    </xf>
    <xf applyAlignment="true" applyBorder="true" applyFont="true" applyProtection="false" borderId="7" fillId="0" fontId="7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8" fillId="0" fontId="7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8" fillId="0" fontId="8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true" borderId="9" fillId="0" fontId="8" numFmtId="165" xfId="17">
      <alignment horizontal="general" indent="0" shrinkToFit="true" textRotation="0" vertical="top" wrapText="false"/>
      <protection hidden="false" locked="true"/>
    </xf>
    <xf applyAlignment="true" applyBorder="false" applyFont="true" applyProtection="false" borderId="0" fillId="0" fontId="8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0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11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1" fillId="0" fontId="6" numFmtId="165" xfId="17">
      <alignment horizontal="general" indent="0" shrinkToFit="true" textRotation="0" vertical="top" wrapText="false"/>
      <protection hidden="false" locked="false"/>
    </xf>
    <xf applyAlignment="true" applyBorder="true" applyFont="true" applyProtection="true" borderId="8" fillId="0" fontId="6" numFmtId="165" xfId="17">
      <alignment horizontal="general" indent="0" shrinkToFit="true" textRotation="0" vertical="top" wrapText="false"/>
      <protection hidden="false" locked="false"/>
    </xf>
    <xf applyAlignment="true" applyBorder="true" applyFont="true" applyProtection="true" borderId="12" fillId="0" fontId="6" numFmtId="165" xfId="17">
      <alignment horizontal="general" indent="0" shrinkToFit="true" textRotation="0" vertical="top" wrapText="false"/>
      <protection hidden="false" locked="false"/>
    </xf>
    <xf applyAlignment="true" applyBorder="true" applyFont="true" applyProtection="false" borderId="13" fillId="0" fontId="7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14" fillId="0" fontId="7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4" fillId="0" fontId="8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true" borderId="15" fillId="0" fontId="8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false" borderId="14" fillId="0" fontId="8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3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14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14" fillId="0" fontId="6" numFmtId="165" xfId="17">
      <alignment horizontal="general" indent="0" shrinkToFit="true" textRotation="0" vertical="top" wrapText="false"/>
      <protection hidden="false" locked="false"/>
    </xf>
    <xf applyAlignment="true" applyBorder="true" applyFont="true" applyProtection="true" borderId="14" fillId="0" fontId="6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true" borderId="15" fillId="0" fontId="6" numFmtId="165" xfId="17">
      <alignment horizontal="general" indent="0" shrinkToFit="true" textRotation="0" vertical="top" wrapText="false"/>
      <protection hidden="false" locked="true"/>
    </xf>
    <xf applyAlignment="true" applyBorder="false" applyFont="true" applyProtection="false" borderId="0" fillId="0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4" fillId="0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true" borderId="14" fillId="0" fontId="5" numFmtId="165" xfId="17">
      <alignment horizontal="general" indent="0" shrinkToFit="false" textRotation="0" vertical="top" wrapText="true"/>
      <protection hidden="false" locked="false"/>
    </xf>
    <xf applyAlignment="true" applyBorder="true" applyFont="true" applyProtection="true" borderId="14" fillId="0" fontId="7" numFmtId="165" xfId="17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7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8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true" borderId="8" fillId="0" fontId="5" numFmtId="165" xfId="17">
      <alignment horizontal="general" indent="0" shrinkToFit="false" textRotation="0" vertical="top" wrapText="true"/>
      <protection hidden="false" locked="false"/>
    </xf>
    <xf applyAlignment="true" applyBorder="true" applyFont="true" applyProtection="true" borderId="9" fillId="0" fontId="6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true" borderId="12" fillId="0" fontId="6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true" borderId="14" fillId="0" fontId="6" numFmtId="165" xfId="17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4" fillId="0" fontId="8" numFmtId="165" xfId="17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5" fillId="0" fontId="8" numFmtId="165" xfId="17">
      <alignment horizontal="general" indent="0" shrinkToFit="false" textRotation="0" vertical="bottom" wrapText="true"/>
      <protection hidden="false" locked="true"/>
    </xf>
    <xf applyAlignment="true" applyBorder="true" applyFont="true" applyProtection="true" borderId="14" fillId="0" fontId="7" numFmtId="165" xfId="17">
      <alignment horizontal="right" indent="0" shrinkToFit="false" textRotation="0" vertical="top" wrapText="true"/>
      <protection hidden="false" locked="true"/>
    </xf>
    <xf applyAlignment="true" applyBorder="true" applyFont="true" applyProtection="true" borderId="15" fillId="0" fontId="7" numFmtId="165" xfId="17">
      <alignment horizontal="right" indent="0" shrinkToFit="false" textRotation="0" vertical="top" wrapText="true"/>
      <protection hidden="false" locked="true"/>
    </xf>
    <xf applyAlignment="true" applyBorder="true" applyFont="true" applyProtection="true" borderId="11" fillId="0" fontId="5" numFmtId="165" xfId="17">
      <alignment horizontal="general" indent="0" shrinkToFit="false" textRotation="0" vertical="top" wrapText="true"/>
      <protection hidden="false" locked="false"/>
    </xf>
    <xf applyAlignment="true" applyBorder="true" applyFont="true" applyProtection="true" borderId="11" fillId="0" fontId="6" numFmtId="165" xfId="17">
      <alignment horizontal="general" indent="0" shrinkToFit="true" textRotation="0" vertical="top" wrapText="false"/>
      <protection hidden="false" locked="true"/>
    </xf>
    <xf applyAlignment="true" applyBorder="true" applyFont="true" applyProtection="false" borderId="4" fillId="0" fontId="8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true" borderId="16" fillId="0" fontId="8" numFmtId="165" xfId="17">
      <alignment horizontal="right" indent="0" shrinkToFit="true" textRotation="0" vertical="top" wrapText="false"/>
      <protection hidden="false" locked="true"/>
    </xf>
    <xf applyAlignment="true" applyBorder="false" applyFont="true" applyProtection="true" borderId="0" fillId="0" fontId="6" numFmtId="164" xfId="0">
      <alignment horizontal="left" indent="0" shrinkToFit="false" textRotation="0" vertical="top" wrapText="false"/>
      <protection hidden="false" locked="false"/>
    </xf>
    <xf applyAlignment="true" applyBorder="false" applyFont="true" applyProtection="false" borderId="0" fillId="0" fontId="6" numFmtId="166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7" fillId="2" fontId="5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8" fillId="2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9" fillId="2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0" fillId="2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9" fillId="2" fontId="5" numFmtId="164" xfId="0">
      <alignment horizontal="center" indent="0" shrinkToFit="false" textRotation="0" vertical="top" wrapText="true"/>
      <protection hidden="false" locked="true"/>
    </xf>
    <xf applyAlignment="true" applyBorder="false" applyFont="true" applyProtection="false" borderId="0" fillId="2" fontId="9" numFmtId="164" xfId="0">
      <alignment horizontal="left" indent="0" shrinkToFit="false" textRotation="0" vertical="top" wrapText="true"/>
      <protection hidden="false" locked="true"/>
    </xf>
    <xf applyAlignment="true" applyBorder="false" applyFont="true" applyProtection="false" borderId="0" fillId="2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6" fillId="2" fontId="6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true" borderId="21" fillId="3" fontId="6" numFmtId="165" xfId="17">
      <alignment horizontal="left" indent="5" shrinkToFit="false" textRotation="0" vertical="center" wrapText="true"/>
      <protection hidden="false" locked="true"/>
    </xf>
    <xf applyAlignment="true" applyBorder="true" applyFont="true" applyProtection="false" borderId="22" fillId="2" fontId="8" numFmtId="166" xfId="0">
      <alignment horizontal="left" indent="4" shrinkToFit="true" textRotation="0" vertical="center" wrapText="true"/>
      <protection hidden="false" locked="true"/>
    </xf>
    <xf applyAlignment="true" applyBorder="true" applyFont="true" applyProtection="true" borderId="16" fillId="2" fontId="8" numFmtId="165" xfId="17">
      <alignment horizontal="left" indent="0" shrinkToFit="false" textRotation="0" vertical="center" wrapText="false"/>
      <protection hidden="false" locked="true"/>
    </xf>
    <xf applyAlignment="true" applyBorder="true" applyFont="true" applyProtection="false" borderId="19" fillId="2" fontId="6" numFmtId="164" xfId="0">
      <alignment horizontal="left" indent="15" shrinkToFit="false" textRotation="0" vertical="top" wrapText="true"/>
      <protection hidden="false" locked="true"/>
    </xf>
    <xf applyAlignment="true" applyBorder="false" applyFont="true" applyProtection="false" borderId="0" fillId="2" fontId="6" numFmtId="164" xfId="0">
      <alignment horizontal="left" indent="5" shrinkToFit="false" textRotation="0" vertical="top" wrapText="true"/>
      <protection hidden="false" locked="true"/>
    </xf>
    <xf applyAlignment="true" applyBorder="true" applyFont="true" applyProtection="true" borderId="0" fillId="2" fontId="8" numFmtId="165" xfId="17">
      <alignment horizontal="left" indent="4" shrinkToFit="true" textRotation="0" vertical="center" wrapText="false"/>
      <protection hidden="false" locked="true"/>
    </xf>
    <xf applyAlignment="true" applyBorder="true" applyFont="true" applyProtection="false" borderId="23" fillId="2" fontId="5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false" borderId="24" fillId="2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22" fillId="2" fontId="11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5" fillId="2" fontId="8" numFmtId="164" xfId="0">
      <alignment horizontal="center" indent="0" shrinkToFit="false" textRotation="0" vertical="top" wrapText="false"/>
      <protection hidden="false" locked="true"/>
    </xf>
    <xf applyAlignment="true" applyBorder="true" applyFont="true" applyProtection="false" borderId="0" fillId="0" fontId="5" numFmtId="164" xfId="0">
      <alignment horizontal="right" indent="13" shrinkToFit="false" textRotation="0" vertical="top" wrapText="true"/>
      <protection hidden="false" locked="true"/>
    </xf>
    <xf applyAlignment="true" applyBorder="true" applyFont="true" applyProtection="false" borderId="16" fillId="0" fontId="8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16" fillId="2" fontId="6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2" fillId="2" fontId="8" numFmtId="166" xfId="0">
      <alignment horizontal="left" indent="4" shrinkToFit="true" textRotation="0" vertical="center" wrapText="false"/>
      <protection hidden="false" locked="true"/>
    </xf>
    <xf applyAlignment="true" applyBorder="false" applyFont="false" applyProtection="false" borderId="0" fillId="0" fontId="0" numFmtId="164" xfId="0">
      <alignment horizontal="left" indent="0" shrinkToFit="false" textRotation="0" vertical="bottom" wrapText="true"/>
      <protection hidden="false" locked="true"/>
    </xf>
    <xf applyAlignment="true" applyBorder="true" applyFont="true" applyProtection="false" borderId="17" fillId="2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19" fillId="2" fontId="7" numFmtId="164" xfId="0">
      <alignment horizontal="center" indent="0" shrinkToFit="false" textRotation="0" vertical="top" wrapText="true"/>
      <protection hidden="false" locked="true"/>
    </xf>
    <xf applyAlignment="true" applyBorder="false" applyFont="true" applyProtection="false" borderId="0" fillId="2" fontId="8" numFmtId="164" xfId="0">
      <alignment horizontal="general" indent="0" shrinkToFit="false" textRotation="0" vertical="top" wrapText="true"/>
      <protection hidden="false" locked="true"/>
    </xf>
    <xf applyAlignment="true" applyBorder="false" applyFont="true" applyProtection="false" borderId="0" fillId="2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2" fillId="2" fontId="6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true" borderId="16" fillId="4" fontId="6" numFmtId="165" xfId="17">
      <alignment horizontal="left" indent="5" shrinkToFit="false" textRotation="0" vertical="center" wrapText="true"/>
      <protection hidden="false" locked="true"/>
    </xf>
    <xf applyAlignment="true" applyBorder="true" applyFont="true" applyProtection="false" borderId="21" fillId="2" fontId="8" numFmtId="166" xfId="0">
      <alignment horizontal="left" indent="4" shrinkToFit="true" textRotation="0" vertical="center" wrapText="false"/>
      <protection hidden="false" locked="true"/>
    </xf>
    <xf applyAlignment="true" applyBorder="true" applyFont="true" applyProtection="false" borderId="16" fillId="2" fontId="11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12" numFmtId="164" xfId="0">
      <alignment horizontal="right" indent="13" shrinkToFit="false" textRotation="0" vertical="top" wrapText="true"/>
      <protection hidden="false" locked="true"/>
    </xf>
    <xf applyAlignment="true" applyBorder="true" applyFont="true" applyProtection="false" borderId="16" fillId="0" fontId="13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26" fillId="2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7" fillId="2" fontId="7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27" fillId="2" fontId="7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false" borderId="19" fillId="2" fontId="5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2" fontId="5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2" fontId="5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0" fillId="2" fontId="5" numFmtId="164" xfId="0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2" fillId="2" fontId="7" numFmtId="164" xfId="0">
      <alignment horizontal="general" indent="0" shrinkToFit="false" textRotation="0" vertical="top" wrapText="true"/>
      <protection hidden="false" locked="true"/>
    </xf>
    <xf applyAlignment="true" applyBorder="true" applyFont="true" applyProtection="false" borderId="16" fillId="2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16" fillId="2" fontId="8" numFmtId="165" xfId="17">
      <alignment horizontal="general" indent="0" shrinkToFit="false" textRotation="0" vertical="center" wrapText="true"/>
      <protection hidden="false" locked="true"/>
    </xf>
    <xf applyAlignment="true" applyBorder="true" applyFont="true" applyProtection="false" borderId="25" fillId="2" fontId="8" numFmtId="166" xfId="0">
      <alignment horizontal="left" indent="4" shrinkToFit="true" textRotation="0" vertical="center" wrapText="false"/>
      <protection hidden="false" locked="true"/>
    </xf>
    <xf applyAlignment="true" applyBorder="true" applyFont="true" applyProtection="false" borderId="27" fillId="2" fontId="5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false" borderId="19" fillId="2" fontId="5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false" borderId="20" fillId="2" fontId="5" numFmtId="164" xfId="0">
      <alignment horizontal="left" indent="5" shrinkToFit="false" textRotation="0" vertical="top" wrapText="true"/>
      <protection hidden="false" locked="true"/>
    </xf>
    <xf applyAlignment="true" applyBorder="true" applyFont="true" applyProtection="false" borderId="28" fillId="2" fontId="6" numFmtId="164" xfId="0">
      <alignment horizontal="center" indent="0" shrinkToFit="false" textRotation="0" vertical="top" wrapText="true"/>
      <protection hidden="false" locked="true"/>
    </xf>
    <xf applyAlignment="true" applyBorder="false" applyFont="true" applyProtection="false" borderId="0" fillId="2" fontId="5" numFmtId="164" xfId="0">
      <alignment horizontal="left" indent="5" shrinkToFit="false" textRotation="0" vertical="top" wrapText="true"/>
      <protection hidden="false" locked="true"/>
    </xf>
    <xf applyAlignment="true" applyBorder="true" applyFont="true" applyProtection="false" borderId="29" fillId="2" fontId="7" numFmtId="164" xfId="0">
      <alignment horizontal="left" indent="15" shrinkToFit="false" textRotation="0" vertical="top" wrapText="true"/>
      <protection hidden="false" locked="true"/>
    </xf>
    <xf applyAlignment="true" applyBorder="true" applyFont="true" applyProtection="false" borderId="27" fillId="2" fontId="11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7" fillId="2" fontId="5" numFmtId="164" xfId="0">
      <alignment horizontal="right" indent="13" shrinkToFit="false" textRotation="0" vertical="top" wrapText="true"/>
      <protection hidden="false" locked="true"/>
    </xf>
    <xf applyAlignment="true" applyBorder="true" applyFont="true" applyProtection="false" borderId="30" fillId="2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31" fillId="2" fontId="6" numFmtId="164" xfId="0">
      <alignment horizontal="left" indent="0" shrinkToFit="false" textRotation="0" vertical="top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top" wrapText="true"/>
      <protection hidden="false" locked="true"/>
    </xf>
    <xf applyAlignment="true" applyBorder="true" applyFont="true" applyProtection="false" borderId="0" fillId="0" fontId="6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0" fillId="0" fontId="6" numFmtId="164" xfId="0">
      <alignment horizontal="right" indent="1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left" indent="0" shrinkToFit="false" textRotation="0" vertical="top" wrapText="true"/>
      <protection hidden="false" locked="true"/>
    </xf>
    <xf applyAlignment="true" applyBorder="true" applyFont="true" applyProtection="false" borderId="0" fillId="0" fontId="5" numFmtId="164" xfId="0">
      <alignment horizontal="left" indent="1" shrinkToFit="false" textRotation="0" vertical="top" wrapText="true"/>
      <protection hidden="false" locked="true"/>
    </xf>
    <xf applyAlignment="true" applyBorder="true" applyFont="true" applyProtection="false" borderId="0" fillId="0" fontId="6" numFmtId="164" xfId="0">
      <alignment horizontal="left" indent="15" shrinkToFit="false" textRotation="0" vertical="top" wrapText="tru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absolute">
    <xdr:from>
      <xdr:col>1</xdr:col>
      <xdr:colOff>789120</xdr:colOff>
      <xdr:row>20</xdr:row>
      <xdr:rowOff>219600</xdr:rowOff>
    </xdr:from>
    <xdr:to>
      <xdr:col>3</xdr:col>
      <xdr:colOff>1041480</xdr:colOff>
      <xdr:row>20</xdr:row>
      <xdr:rowOff>228600</xdr:rowOff>
    </xdr:to>
    <xdr:sp>
      <xdr:nvSpPr>
        <xdr:cNvPr id="0" name="CustomShape 1"/>
        <xdr:cNvSpPr/>
      </xdr:nvSpPr>
      <xdr:spPr>
        <a:xfrm>
          <a:off x="1380240" y="7639920"/>
          <a:ext cx="6724800" cy="9000"/>
        </a:xfrm>
        <a:prstGeom prst="rect">
          <a:avLst/>
        </a:prstGeom>
        <a:solidFill>
          <a:srgbClr val="7f7d78"/>
        </a:solidFill>
        <a:ln>
          <a:noFill/>
        </a:ln>
      </xdr:spPr>
    </xdr:sp>
    <xdr:clientData/>
  </xdr:twoCellAnchor>
  <xdr:twoCellAnchor editAs="absolute">
    <xdr:from>
      <xdr:col>1</xdr:col>
      <xdr:colOff>789120</xdr:colOff>
      <xdr:row>20</xdr:row>
      <xdr:rowOff>219600</xdr:rowOff>
    </xdr:from>
    <xdr:to>
      <xdr:col>3</xdr:col>
      <xdr:colOff>1041480</xdr:colOff>
      <xdr:row>21</xdr:row>
      <xdr:rowOff>9720</xdr:rowOff>
    </xdr:to>
    <xdr:sp>
      <xdr:nvSpPr>
        <xdr:cNvPr id="1" name="CustomShape 1"/>
        <xdr:cNvSpPr/>
      </xdr:nvSpPr>
      <xdr:spPr>
        <a:xfrm>
          <a:off x="1380240" y="7639920"/>
          <a:ext cx="6724800" cy="18720"/>
        </a:xfrm>
        <a:prstGeom prst="rect">
          <a:avLst/>
        </a:prstGeom>
        <a:solidFill>
          <a:srgbClr val="d3d0c7"/>
        </a:solidFill>
        <a:ln>
          <a:noFill/>
        </a:ln>
      </xdr:spPr>
    </xdr:sp>
    <xdr:clientData/>
  </xdr:twoCellAnchor>
  <xdr:twoCellAnchor editAs="absolute">
    <xdr:from>
      <xdr:col>1</xdr:col>
      <xdr:colOff>789120</xdr:colOff>
      <xdr:row>20</xdr:row>
      <xdr:rowOff>219600</xdr:rowOff>
    </xdr:from>
    <xdr:to>
      <xdr:col>1</xdr:col>
      <xdr:colOff>798120</xdr:colOff>
      <xdr:row>21</xdr:row>
      <xdr:rowOff>9720</xdr:rowOff>
    </xdr:to>
    <xdr:sp>
      <xdr:nvSpPr>
        <xdr:cNvPr id="2" name="CustomShape 1"/>
        <xdr:cNvSpPr/>
      </xdr:nvSpPr>
      <xdr:spPr>
        <a:xfrm>
          <a:off x="1380240" y="7639920"/>
          <a:ext cx="9000" cy="18720"/>
        </a:xfrm>
        <a:prstGeom prst="rect">
          <a:avLst/>
        </a:prstGeom>
        <a:solidFill>
          <a:srgbClr val="7f7d78"/>
        </a:solidFill>
        <a:ln>
          <a:noFill/>
        </a:ln>
      </xdr:spPr>
    </xdr:sp>
    <xdr:clientData/>
  </xdr:twoCellAnchor>
</xdr:wsDr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BD7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C12" activeCellId="0" pane="topLeft" sqref="C12"/>
    </sheetView>
  </sheetViews>
  <sheetFormatPr defaultRowHeight="14.25"/>
  <cols>
    <col collapsed="false" hidden="false" max="1" min="1" style="0" width="18.1590909090909"/>
    <col collapsed="false" hidden="false" max="2" min="2" style="0" width="55.3295454545455"/>
    <col collapsed="false" hidden="false" max="3" min="3" style="0" width="26.3295454545455"/>
    <col collapsed="false" hidden="false" max="4" min="4" style="0" width="18.1590909090909"/>
    <col collapsed="false" hidden="false" max="5" min="5" style="0" width="22"/>
    <col collapsed="false" hidden="false" max="6" min="6" style="0" width="23.8352272727273"/>
    <col collapsed="false" hidden="false" max="7" min="7" style="0" width="22"/>
    <col collapsed="false" hidden="false" max="8" min="8" style="0" width="22.3295454545455"/>
    <col collapsed="false" hidden="false" max="1025" min="9" style="0" width="9.32954545454546"/>
  </cols>
  <sheetData>
    <row collapsed="false" customFormat="false" customHeight="true" hidden="false" ht="12.75" outlineLevel="0" r="1">
      <c r="A1" s="1" t="s">
        <v>0</v>
      </c>
      <c r="B1" s="1"/>
      <c r="C1" s="1"/>
      <c r="D1" s="1"/>
      <c r="E1" s="1"/>
      <c r="F1" s="1"/>
      <c r="G1" s="1"/>
      <c r="H1" s="1"/>
    </row>
    <row collapsed="false" customFormat="false" customHeight="true" hidden="false" ht="12.75" outlineLevel="0" r="2">
      <c r="A2" s="2" t="s">
        <v>1</v>
      </c>
      <c r="B2" s="2"/>
      <c r="C2" s="2"/>
      <c r="D2" s="2"/>
      <c r="E2" s="2"/>
      <c r="F2" s="2"/>
      <c r="G2" s="2"/>
      <c r="H2" s="2"/>
    </row>
    <row collapsed="false" customFormat="false" customHeight="true" hidden="false" ht="12.75" outlineLevel="0" r="3">
      <c r="A3" s="2" t="s">
        <v>2</v>
      </c>
      <c r="B3" s="2"/>
      <c r="C3" s="2"/>
      <c r="D3" s="2"/>
      <c r="E3" s="2"/>
      <c r="F3" s="2"/>
      <c r="G3" s="2"/>
      <c r="H3" s="2"/>
    </row>
    <row collapsed="false" customFormat="false" customHeight="true" hidden="false" ht="12.75" outlineLevel="0" r="4">
      <c r="A4" s="3"/>
      <c r="B4" s="3"/>
      <c r="C4" s="3"/>
      <c r="D4" s="3"/>
      <c r="E4" s="3"/>
      <c r="F4" s="3"/>
      <c r="G4" s="3"/>
      <c r="H4" s="3"/>
    </row>
    <row collapsed="false" customFormat="false" customHeight="true" hidden="false" ht="16.5" outlineLevel="0" r="5">
      <c r="A5" s="4"/>
      <c r="B5" s="4"/>
      <c r="C5" s="4"/>
      <c r="D5" s="4"/>
      <c r="E5" s="4"/>
      <c r="F5" s="4"/>
      <c r="G5" s="4"/>
      <c r="H5" s="4"/>
    </row>
    <row collapsed="false" customFormat="false" customHeight="true" hidden="false" ht="12" outlineLevel="0" r="6"/>
    <row collapsed="false" customFormat="false" customHeight="true" hidden="false" ht="78" outlineLevel="0" r="7">
      <c r="A7" s="5"/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7" t="s">
        <v>9</v>
      </c>
    </row>
    <row collapsed="false" customFormat="false" customHeight="true" hidden="false" ht="12.75" outlineLevel="0" r="8">
      <c r="A8" s="8" t="s">
        <v>10</v>
      </c>
      <c r="B8" s="9" t="s">
        <v>11</v>
      </c>
      <c r="C8" s="10" t="n">
        <f aca="false">+C11+C20</f>
        <v>0</v>
      </c>
      <c r="D8" s="11" t="n">
        <v>0</v>
      </c>
      <c r="E8" s="10" t="n">
        <f aca="false">+C8+D8</f>
        <v>0</v>
      </c>
      <c r="F8" s="10" t="n">
        <f aca="false">+F9+F11+F15+F18+F20+F24+F30+F32+F35+F40+F42+F44+F46+F48+F53</f>
        <v>0</v>
      </c>
      <c r="G8" s="10" t="n">
        <f aca="false">+E8-F8</f>
        <v>0</v>
      </c>
      <c r="H8" s="12" t="n">
        <f aca="false">+G8</f>
        <v>0</v>
      </c>
    </row>
    <row collapsed="false" customFormat="true" customHeight="true" hidden="false" ht="12.75" outlineLevel="0" r="9" s="17">
      <c r="A9" s="13" t="s">
        <v>12</v>
      </c>
      <c r="B9" s="14" t="s">
        <v>13</v>
      </c>
      <c r="C9" s="15" t="n">
        <f aca="false">+C10</f>
        <v>0</v>
      </c>
      <c r="D9" s="15" t="n">
        <f aca="false">+D10</f>
        <v>0</v>
      </c>
      <c r="E9" s="15" t="n">
        <f aca="false">+E10</f>
        <v>0</v>
      </c>
      <c r="F9" s="15" t="n">
        <f aca="false">+F10</f>
        <v>0</v>
      </c>
      <c r="G9" s="15" t="n">
        <f aca="false">+E9-F9</f>
        <v>0</v>
      </c>
      <c r="H9" s="16" t="n">
        <f aca="false">+G9</f>
        <v>0</v>
      </c>
    </row>
    <row collapsed="false" customFormat="false" customHeight="true" hidden="false" ht="12.75" outlineLevel="0" r="10">
      <c r="A10" s="18" t="s">
        <v>14</v>
      </c>
      <c r="B10" s="19" t="s">
        <v>15</v>
      </c>
      <c r="C10" s="20" t="n">
        <v>0</v>
      </c>
      <c r="D10" s="20" t="n">
        <v>0</v>
      </c>
      <c r="E10" s="20" t="n">
        <f aca="false">+C10+D10</f>
        <v>0</v>
      </c>
      <c r="F10" s="20" t="n">
        <v>0</v>
      </c>
      <c r="G10" s="21" t="n">
        <f aca="false">+E10-F10</f>
        <v>0</v>
      </c>
      <c r="H10" s="22" t="n">
        <f aca="false">+G10</f>
        <v>0</v>
      </c>
    </row>
    <row collapsed="false" customFormat="true" customHeight="true" hidden="false" ht="12.75" outlineLevel="0" r="11" s="27">
      <c r="A11" s="23" t="s">
        <v>16</v>
      </c>
      <c r="B11" s="24" t="s">
        <v>17</v>
      </c>
      <c r="C11" s="25" t="n">
        <f aca="false">+C12+C13+C14</f>
        <v>0</v>
      </c>
      <c r="D11" s="25" t="n">
        <f aca="false">+D12+D13+D14</f>
        <v>0</v>
      </c>
      <c r="E11" s="25" t="n">
        <f aca="false">+E12+E13+E14</f>
        <v>0</v>
      </c>
      <c r="F11" s="25" t="n">
        <f aca="false">+F12+F13+F14</f>
        <v>0</v>
      </c>
      <c r="G11" s="25" t="n">
        <f aca="false">+E11-F11</f>
        <v>0</v>
      </c>
      <c r="H11" s="26" t="n">
        <f aca="false">+G11</f>
        <v>0</v>
      </c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</row>
    <row collapsed="false" customFormat="true" customHeight="true" hidden="false" ht="12.75" outlineLevel="0" r="12" s="34">
      <c r="A12" s="28" t="s">
        <v>18</v>
      </c>
      <c r="B12" s="29" t="s">
        <v>19</v>
      </c>
      <c r="C12" s="30" t="n">
        <v>0</v>
      </c>
      <c r="D12" s="30" t="n">
        <v>0</v>
      </c>
      <c r="E12" s="31" t="n">
        <f aca="false">+C12+D12</f>
        <v>0</v>
      </c>
      <c r="F12" s="30" t="n">
        <v>0</v>
      </c>
      <c r="G12" s="31" t="n">
        <f aca="false">+E12-F12</f>
        <v>0</v>
      </c>
      <c r="H12" s="32" t="n">
        <f aca="false">+G12</f>
        <v>0</v>
      </c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</row>
    <row collapsed="false" customFormat="false" customHeight="true" hidden="false" ht="12.75" outlineLevel="0" r="13">
      <c r="A13" s="28" t="s">
        <v>20</v>
      </c>
      <c r="B13" s="29" t="s">
        <v>21</v>
      </c>
      <c r="C13" s="35" t="n">
        <v>0</v>
      </c>
      <c r="D13" s="30" t="n">
        <v>0</v>
      </c>
      <c r="E13" s="31" t="n">
        <f aca="false">+C13+D13</f>
        <v>0</v>
      </c>
      <c r="F13" s="35" t="n">
        <v>0</v>
      </c>
      <c r="G13" s="31" t="n">
        <f aca="false">+E13-F13</f>
        <v>0</v>
      </c>
      <c r="H13" s="32" t="n">
        <f aca="false">+G13</f>
        <v>0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</row>
    <row collapsed="false" customFormat="false" customHeight="true" hidden="false" ht="12.75" outlineLevel="0" r="14">
      <c r="A14" s="28" t="s">
        <v>22</v>
      </c>
      <c r="B14" s="29" t="s">
        <v>23</v>
      </c>
      <c r="C14" s="30" t="n">
        <v>0</v>
      </c>
      <c r="D14" s="30" t="n">
        <v>0</v>
      </c>
      <c r="E14" s="31" t="n">
        <f aca="false">+C14+D14</f>
        <v>0</v>
      </c>
      <c r="F14" s="35" t="n">
        <v>0</v>
      </c>
      <c r="G14" s="31" t="n">
        <f aca="false">+E14-F14</f>
        <v>0</v>
      </c>
      <c r="H14" s="32" t="n">
        <f aca="false">+G14</f>
        <v>0</v>
      </c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</row>
    <row collapsed="false" customFormat="true" customHeight="true" hidden="false" ht="12.75" outlineLevel="0" r="15" s="27">
      <c r="A15" s="23" t="s">
        <v>24</v>
      </c>
      <c r="B15" s="24" t="s">
        <v>25</v>
      </c>
      <c r="C15" s="25" t="n">
        <f aca="false">+C16+C17</f>
        <v>0</v>
      </c>
      <c r="D15" s="25" t="n">
        <f aca="false">+D16+D17</f>
        <v>0</v>
      </c>
      <c r="E15" s="25" t="n">
        <f aca="false">+E16+E17</f>
        <v>0</v>
      </c>
      <c r="F15" s="25" t="n">
        <f aca="false">+F16+F17</f>
        <v>0</v>
      </c>
      <c r="G15" s="25" t="n">
        <f aca="false">+E15-F15</f>
        <v>0</v>
      </c>
      <c r="H15" s="26" t="n">
        <f aca="false">+G15</f>
        <v>0</v>
      </c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</row>
    <row collapsed="false" customFormat="true" customHeight="true" hidden="false" ht="12.75" outlineLevel="0" r="16" s="34">
      <c r="A16" s="28" t="s">
        <v>26</v>
      </c>
      <c r="B16" s="29" t="s">
        <v>27</v>
      </c>
      <c r="C16" s="35" t="n">
        <v>0</v>
      </c>
      <c r="D16" s="30" t="n">
        <v>0</v>
      </c>
      <c r="E16" s="31" t="n">
        <f aca="false">C16+D16</f>
        <v>0</v>
      </c>
      <c r="F16" s="35" t="n">
        <v>0</v>
      </c>
      <c r="G16" s="31" t="n">
        <f aca="false">+E16-F16</f>
        <v>0</v>
      </c>
      <c r="H16" s="32" t="n">
        <f aca="false">+G16</f>
        <v>0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</row>
    <row collapsed="false" customFormat="true" customHeight="true" hidden="false" ht="12.75" outlineLevel="0" r="17" s="34">
      <c r="A17" s="28" t="s">
        <v>28</v>
      </c>
      <c r="B17" s="29" t="s">
        <v>29</v>
      </c>
      <c r="C17" s="35" t="n">
        <v>0</v>
      </c>
      <c r="D17" s="30" t="n">
        <v>0</v>
      </c>
      <c r="E17" s="31" t="n">
        <f aca="false">C17+D17</f>
        <v>0</v>
      </c>
      <c r="F17" s="35" t="n">
        <v>0</v>
      </c>
      <c r="G17" s="31" t="n">
        <f aca="false">+E17-F17</f>
        <v>0</v>
      </c>
      <c r="H17" s="32" t="n">
        <f aca="false">+G17</f>
        <v>0</v>
      </c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</row>
    <row collapsed="false" customFormat="true" customHeight="true" hidden="false" ht="12.75" outlineLevel="0" r="18" s="27">
      <c r="A18" s="23" t="s">
        <v>30</v>
      </c>
      <c r="B18" s="24" t="s">
        <v>31</v>
      </c>
      <c r="C18" s="36" t="n">
        <f aca="false">+C19</f>
        <v>0</v>
      </c>
      <c r="D18" s="25" t="n">
        <f aca="false">+D19</f>
        <v>0</v>
      </c>
      <c r="E18" s="31" t="n">
        <f aca="false">C18+D18</f>
        <v>0</v>
      </c>
      <c r="F18" s="36" t="n">
        <f aca="false">+F19</f>
        <v>0</v>
      </c>
      <c r="G18" s="31" t="n">
        <f aca="false">+E18-F18</f>
        <v>0</v>
      </c>
      <c r="H18" s="26" t="n">
        <f aca="false">+G18</f>
        <v>0</v>
      </c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</row>
    <row collapsed="false" customFormat="true" customHeight="true" hidden="false" ht="12.75" outlineLevel="0" r="19" s="34">
      <c r="A19" s="28" t="s">
        <v>32</v>
      </c>
      <c r="B19" s="29" t="s">
        <v>33</v>
      </c>
      <c r="C19" s="35" t="n">
        <v>0</v>
      </c>
      <c r="D19" s="30" t="n">
        <v>0</v>
      </c>
      <c r="E19" s="31" t="n">
        <f aca="false">C19+D19</f>
        <v>0</v>
      </c>
      <c r="F19" s="35" t="n">
        <v>0</v>
      </c>
      <c r="G19" s="31" t="n">
        <f aca="false">+E19-F19</f>
        <v>0</v>
      </c>
      <c r="H19" s="32" t="n">
        <f aca="false">+G19</f>
        <v>0</v>
      </c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</row>
    <row collapsed="false" customFormat="true" customHeight="true" hidden="false" ht="12.75" outlineLevel="0" r="20" s="27">
      <c r="A20" s="23" t="s">
        <v>34</v>
      </c>
      <c r="B20" s="24" t="s">
        <v>35</v>
      </c>
      <c r="C20" s="25" t="n">
        <f aca="false">C21+C22+C23</f>
        <v>0</v>
      </c>
      <c r="D20" s="25" t="n">
        <f aca="false">D21+D22+D23</f>
        <v>0</v>
      </c>
      <c r="E20" s="31" t="n">
        <f aca="false">C20+D20</f>
        <v>0</v>
      </c>
      <c r="F20" s="25" t="n">
        <f aca="false">F22+F23+F21</f>
        <v>0</v>
      </c>
      <c r="G20" s="25" t="n">
        <f aca="false">+E20-F20</f>
        <v>0</v>
      </c>
      <c r="H20" s="26" t="n">
        <f aca="false">+G20</f>
        <v>0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</row>
    <row collapsed="false" customFormat="false" customHeight="true" hidden="false" ht="12.75" outlineLevel="0" r="21">
      <c r="A21" s="37" t="s">
        <v>36</v>
      </c>
      <c r="B21" s="38" t="s">
        <v>37</v>
      </c>
      <c r="C21" s="39" t="n">
        <v>0</v>
      </c>
      <c r="D21" s="21" t="n">
        <v>0</v>
      </c>
      <c r="E21" s="31" t="n">
        <f aca="false">C21+D21</f>
        <v>0</v>
      </c>
      <c r="F21" s="39" t="n">
        <v>0</v>
      </c>
      <c r="G21" s="31" t="n">
        <f aca="false">+E21-F21</f>
        <v>0</v>
      </c>
      <c r="H21" s="40" t="n">
        <f aca="false">+G21</f>
        <v>0</v>
      </c>
    </row>
    <row collapsed="false" customFormat="false" customHeight="true" hidden="false" ht="12.75" outlineLevel="0" r="22">
      <c r="A22" s="28" t="s">
        <v>38</v>
      </c>
      <c r="B22" s="29" t="s">
        <v>39</v>
      </c>
      <c r="C22" s="30" t="n">
        <v>0</v>
      </c>
      <c r="D22" s="30" t="n">
        <v>0</v>
      </c>
      <c r="E22" s="31" t="n">
        <f aca="false">C22+D22</f>
        <v>0</v>
      </c>
      <c r="F22" s="30" t="n">
        <v>0</v>
      </c>
      <c r="G22" s="31" t="n">
        <f aca="false">+E22-F22</f>
        <v>0</v>
      </c>
      <c r="H22" s="32" t="n">
        <f aca="false">+G22</f>
        <v>0</v>
      </c>
    </row>
    <row collapsed="false" customFormat="false" customHeight="true" hidden="false" ht="12.75" outlineLevel="0" r="23">
      <c r="A23" s="18" t="s">
        <v>40</v>
      </c>
      <c r="B23" s="19" t="s">
        <v>41</v>
      </c>
      <c r="C23" s="20" t="n">
        <v>0</v>
      </c>
      <c r="D23" s="20" t="n">
        <v>0</v>
      </c>
      <c r="E23" s="31" t="n">
        <f aca="false">C23+D23</f>
        <v>0</v>
      </c>
      <c r="F23" s="20" t="n">
        <v>0</v>
      </c>
      <c r="G23" s="31" t="n">
        <f aca="false">+E23-F23</f>
        <v>0</v>
      </c>
      <c r="H23" s="41" t="n">
        <f aca="false">+G23</f>
        <v>0</v>
      </c>
    </row>
    <row collapsed="false" customFormat="true" customHeight="true" hidden="false" ht="12.75" outlineLevel="0" r="24" s="17">
      <c r="A24" s="23" t="s">
        <v>42</v>
      </c>
      <c r="B24" s="24" t="s">
        <v>43</v>
      </c>
      <c r="C24" s="25" t="n">
        <f aca="false">+C25+C26+C27+C28+C29</f>
        <v>0</v>
      </c>
      <c r="D24" s="25" t="n">
        <f aca="false">+D25+D26+D27+D28+D29</f>
        <v>0</v>
      </c>
      <c r="E24" s="31" t="n">
        <f aca="false">C24+D24</f>
        <v>0</v>
      </c>
      <c r="F24" s="25" t="n">
        <f aca="false">+F25+F26+F27+F28+F29</f>
        <v>0</v>
      </c>
      <c r="G24" s="25" t="n">
        <f aca="false">+E24-F24</f>
        <v>0</v>
      </c>
      <c r="H24" s="26" t="n">
        <f aca="false">+G24</f>
        <v>0</v>
      </c>
    </row>
    <row collapsed="false" customFormat="false" customHeight="true" hidden="false" ht="12.75" outlineLevel="0" r="25">
      <c r="A25" s="28" t="s">
        <v>44</v>
      </c>
      <c r="B25" s="29" t="s">
        <v>45</v>
      </c>
      <c r="C25" s="30" t="n">
        <v>0</v>
      </c>
      <c r="D25" s="30" t="n">
        <v>0</v>
      </c>
      <c r="E25" s="31" t="n">
        <f aca="false">C25+D25</f>
        <v>0</v>
      </c>
      <c r="F25" s="30" t="n">
        <v>0</v>
      </c>
      <c r="G25" s="31" t="n">
        <f aca="false">+E25-F25</f>
        <v>0</v>
      </c>
      <c r="H25" s="32" t="n">
        <f aca="false">+G25</f>
        <v>0</v>
      </c>
    </row>
    <row collapsed="false" customFormat="false" customHeight="true" hidden="false" ht="12.75" outlineLevel="0" r="26">
      <c r="A26" s="28" t="s">
        <v>46</v>
      </c>
      <c r="B26" s="29" t="s">
        <v>47</v>
      </c>
      <c r="C26" s="30" t="n">
        <v>0</v>
      </c>
      <c r="D26" s="30" t="n">
        <v>0</v>
      </c>
      <c r="E26" s="31" t="n">
        <f aca="false">C26+D26</f>
        <v>0</v>
      </c>
      <c r="F26" s="35" t="n">
        <v>0</v>
      </c>
      <c r="G26" s="31" t="n">
        <f aca="false">+E26-F26</f>
        <v>0</v>
      </c>
      <c r="H26" s="32" t="n">
        <f aca="false">+G26</f>
        <v>0</v>
      </c>
    </row>
    <row collapsed="false" customFormat="false" customHeight="true" hidden="false" ht="12.75" outlineLevel="0" r="27">
      <c r="A27" s="28" t="s">
        <v>48</v>
      </c>
      <c r="B27" s="29" t="s">
        <v>49</v>
      </c>
      <c r="C27" s="30" t="n">
        <v>0</v>
      </c>
      <c r="D27" s="30" t="n">
        <v>0</v>
      </c>
      <c r="E27" s="31" t="n">
        <f aca="false">C27+D27</f>
        <v>0</v>
      </c>
      <c r="F27" s="35" t="n">
        <v>0</v>
      </c>
      <c r="G27" s="31" t="n">
        <f aca="false">+E27-F27</f>
        <v>0</v>
      </c>
      <c r="H27" s="32" t="n">
        <f aca="false">+G27</f>
        <v>0</v>
      </c>
    </row>
    <row collapsed="false" customFormat="false" customHeight="true" hidden="false" ht="12.75" outlineLevel="0" r="28">
      <c r="A28" s="28" t="s">
        <v>50</v>
      </c>
      <c r="B28" s="29" t="s">
        <v>51</v>
      </c>
      <c r="C28" s="30" t="n">
        <v>0</v>
      </c>
      <c r="D28" s="30" t="n">
        <v>0</v>
      </c>
      <c r="E28" s="31" t="n">
        <f aca="false">C28+D28</f>
        <v>0</v>
      </c>
      <c r="F28" s="35" t="n">
        <v>0</v>
      </c>
      <c r="G28" s="31" t="n">
        <f aca="false">+E28-F28</f>
        <v>0</v>
      </c>
      <c r="H28" s="32" t="n">
        <f aca="false">+G28</f>
        <v>0</v>
      </c>
    </row>
    <row collapsed="false" customFormat="false" customHeight="true" hidden="false" ht="12.75" outlineLevel="0" r="29">
      <c r="A29" s="28" t="s">
        <v>52</v>
      </c>
      <c r="B29" s="29" t="s">
        <v>53</v>
      </c>
      <c r="C29" s="30" t="n">
        <v>0</v>
      </c>
      <c r="D29" s="30" t="n">
        <v>0</v>
      </c>
      <c r="E29" s="31" t="n">
        <f aca="false">C29+D29</f>
        <v>0</v>
      </c>
      <c r="F29" s="30" t="n">
        <v>0</v>
      </c>
      <c r="G29" s="31" t="n">
        <f aca="false">+E29-F29</f>
        <v>0</v>
      </c>
      <c r="H29" s="32" t="n">
        <f aca="false">+G29</f>
        <v>0</v>
      </c>
    </row>
    <row collapsed="false" customFormat="true" customHeight="true" hidden="false" ht="12.75" outlineLevel="0" r="30" s="17">
      <c r="A30" s="23" t="s">
        <v>54</v>
      </c>
      <c r="B30" s="24" t="s">
        <v>55</v>
      </c>
      <c r="C30" s="25" t="n">
        <f aca="false">+C31</f>
        <v>0</v>
      </c>
      <c r="D30" s="25" t="n">
        <f aca="false">+D31</f>
        <v>0</v>
      </c>
      <c r="E30" s="31" t="n">
        <f aca="false">C30+D30</f>
        <v>0</v>
      </c>
      <c r="F30" s="25" t="n">
        <f aca="false">+F31</f>
        <v>0</v>
      </c>
      <c r="G30" s="25" t="n">
        <f aca="false">+E30-F30</f>
        <v>0</v>
      </c>
      <c r="H30" s="26" t="n">
        <f aca="false">+G30</f>
        <v>0</v>
      </c>
    </row>
    <row collapsed="false" customFormat="false" customHeight="true" hidden="false" ht="12.75" outlineLevel="0" r="31">
      <c r="A31" s="28" t="s">
        <v>56</v>
      </c>
      <c r="B31" s="29" t="s">
        <v>57</v>
      </c>
      <c r="C31" s="30" t="n">
        <v>0</v>
      </c>
      <c r="D31" s="30" t="n">
        <v>0</v>
      </c>
      <c r="E31" s="31" t="n">
        <f aca="false">C31+D31</f>
        <v>0</v>
      </c>
      <c r="F31" s="30" t="n">
        <v>0</v>
      </c>
      <c r="G31" s="31" t="n">
        <f aca="false">+E31-F31</f>
        <v>0</v>
      </c>
      <c r="H31" s="32" t="n">
        <f aca="false">+G31</f>
        <v>0</v>
      </c>
    </row>
    <row collapsed="false" customFormat="true" customHeight="true" hidden="false" ht="12.75" outlineLevel="0" r="32" s="17">
      <c r="A32" s="23" t="s">
        <v>58</v>
      </c>
      <c r="B32" s="24" t="s">
        <v>59</v>
      </c>
      <c r="C32" s="25" t="n">
        <f aca="false">+C33+C34</f>
        <v>0</v>
      </c>
      <c r="D32" s="25" t="n">
        <f aca="false">+D33+D34</f>
        <v>0</v>
      </c>
      <c r="E32" s="31" t="n">
        <f aca="false">C32+D32</f>
        <v>0</v>
      </c>
      <c r="F32" s="25" t="n">
        <f aca="false">+F33+F34</f>
        <v>0</v>
      </c>
      <c r="G32" s="25" t="n">
        <f aca="false">+E32-F32</f>
        <v>0</v>
      </c>
      <c r="H32" s="26" t="n">
        <f aca="false">+G32</f>
        <v>0</v>
      </c>
    </row>
    <row collapsed="false" customFormat="false" customHeight="true" hidden="false" ht="12.75" outlineLevel="0" r="33">
      <c r="A33" s="28" t="s">
        <v>60</v>
      </c>
      <c r="B33" s="29" t="s">
        <v>61</v>
      </c>
      <c r="C33" s="30" t="n">
        <v>0</v>
      </c>
      <c r="D33" s="30" t="n">
        <v>0</v>
      </c>
      <c r="E33" s="31" t="n">
        <f aca="false">C33+D33</f>
        <v>0</v>
      </c>
      <c r="F33" s="30" t="n">
        <v>0</v>
      </c>
      <c r="G33" s="31" t="n">
        <f aca="false">+E33-F33</f>
        <v>0</v>
      </c>
      <c r="H33" s="32" t="n">
        <f aca="false">+G33</f>
        <v>0</v>
      </c>
    </row>
    <row collapsed="false" customFormat="false" customHeight="true" hidden="false" ht="13.5" outlineLevel="0" r="34">
      <c r="A34" s="28" t="s">
        <v>62</v>
      </c>
      <c r="B34" s="29" t="s">
        <v>63</v>
      </c>
      <c r="C34" s="30" t="n">
        <v>0</v>
      </c>
      <c r="D34" s="30" t="n">
        <v>0</v>
      </c>
      <c r="E34" s="31" t="n">
        <f aca="false">C34+D34</f>
        <v>0</v>
      </c>
      <c r="F34" s="30" t="n">
        <v>0</v>
      </c>
      <c r="G34" s="31" t="n">
        <f aca="false">+E34-F34</f>
        <v>0</v>
      </c>
      <c r="H34" s="32" t="n">
        <f aca="false">+G34</f>
        <v>0</v>
      </c>
    </row>
    <row collapsed="false" customFormat="true" customHeight="true" hidden="false" ht="15.75" outlineLevel="0" r="35" s="17">
      <c r="A35" s="23" t="s">
        <v>64</v>
      </c>
      <c r="B35" s="24" t="s">
        <v>65</v>
      </c>
      <c r="C35" s="25" t="n">
        <f aca="false">+C36+C37+C38+C39</f>
        <v>0</v>
      </c>
      <c r="D35" s="25" t="n">
        <f aca="false">+D36+D37+D38+D39</f>
        <v>0</v>
      </c>
      <c r="E35" s="31" t="n">
        <f aca="false">C35+D35</f>
        <v>0</v>
      </c>
      <c r="F35" s="25" t="n">
        <f aca="false">+F36+F37+F38+F39</f>
        <v>0</v>
      </c>
      <c r="G35" s="25" t="n">
        <f aca="false">+E35-F35</f>
        <v>0</v>
      </c>
      <c r="H35" s="26" t="n">
        <f aca="false">+G35</f>
        <v>0</v>
      </c>
    </row>
    <row collapsed="false" customFormat="false" customHeight="true" hidden="false" ht="12.75" outlineLevel="0" r="36">
      <c r="A36" s="28" t="s">
        <v>66</v>
      </c>
      <c r="B36" s="29" t="s">
        <v>67</v>
      </c>
      <c r="C36" s="30" t="n">
        <v>0</v>
      </c>
      <c r="D36" s="30" t="n">
        <v>0</v>
      </c>
      <c r="E36" s="31" t="n">
        <f aca="false">C36+D36</f>
        <v>0</v>
      </c>
      <c r="F36" s="30" t="n">
        <v>0</v>
      </c>
      <c r="G36" s="31" t="n">
        <f aca="false">+E36-F36</f>
        <v>0</v>
      </c>
      <c r="H36" s="32" t="n">
        <f aca="false">+G36</f>
        <v>0</v>
      </c>
    </row>
    <row collapsed="false" customFormat="false" customHeight="true" hidden="false" ht="12.75" outlineLevel="0" r="37">
      <c r="A37" s="28" t="s">
        <v>68</v>
      </c>
      <c r="B37" s="29" t="s">
        <v>69</v>
      </c>
      <c r="C37" s="30" t="n">
        <v>0</v>
      </c>
      <c r="D37" s="30" t="n">
        <v>0</v>
      </c>
      <c r="E37" s="31" t="n">
        <f aca="false">C37+D37</f>
        <v>0</v>
      </c>
      <c r="F37" s="30" t="n">
        <v>0</v>
      </c>
      <c r="G37" s="31" t="n">
        <f aca="false">+E37-F37</f>
        <v>0</v>
      </c>
      <c r="H37" s="32" t="n">
        <f aca="false">+G37</f>
        <v>0</v>
      </c>
    </row>
    <row collapsed="false" customFormat="false" customHeight="true" hidden="false" ht="12.75" outlineLevel="0" r="38">
      <c r="A38" s="28" t="s">
        <v>70</v>
      </c>
      <c r="B38" s="29" t="s">
        <v>71</v>
      </c>
      <c r="C38" s="30" t="n">
        <v>0</v>
      </c>
      <c r="D38" s="30" t="n">
        <v>0</v>
      </c>
      <c r="E38" s="31" t="n">
        <f aca="false">C38+D38</f>
        <v>0</v>
      </c>
      <c r="F38" s="30" t="n">
        <v>0</v>
      </c>
      <c r="G38" s="31" t="n">
        <f aca="false">+E38-F38</f>
        <v>0</v>
      </c>
      <c r="H38" s="32" t="n">
        <f aca="false">+G38</f>
        <v>0</v>
      </c>
    </row>
    <row collapsed="false" customFormat="false" customHeight="true" hidden="false" ht="15.75" outlineLevel="0" r="39">
      <c r="A39" s="28" t="s">
        <v>72</v>
      </c>
      <c r="B39" s="29" t="s">
        <v>73</v>
      </c>
      <c r="C39" s="30" t="n">
        <v>0</v>
      </c>
      <c r="D39" s="30" t="n">
        <v>0</v>
      </c>
      <c r="E39" s="31" t="n">
        <f aca="false">C39+D39</f>
        <v>0</v>
      </c>
      <c r="F39" s="30" t="n">
        <v>0</v>
      </c>
      <c r="G39" s="31" t="n">
        <f aca="false">+E39-F39</f>
        <v>0</v>
      </c>
      <c r="H39" s="32" t="n">
        <f aca="false">+G39</f>
        <v>0</v>
      </c>
    </row>
    <row collapsed="false" customFormat="true" customHeight="true" hidden="false" ht="12.75" outlineLevel="0" r="40" s="17">
      <c r="A40" s="23" t="s">
        <v>74</v>
      </c>
      <c r="B40" s="24" t="s">
        <v>75</v>
      </c>
      <c r="C40" s="25" t="n">
        <f aca="false">+C41</f>
        <v>0</v>
      </c>
      <c r="D40" s="25" t="n">
        <f aca="false">+D41</f>
        <v>0</v>
      </c>
      <c r="E40" s="31" t="n">
        <f aca="false">C40+D40</f>
        <v>0</v>
      </c>
      <c r="F40" s="25" t="n">
        <f aca="false">+F41</f>
        <v>0</v>
      </c>
      <c r="G40" s="25" t="n">
        <f aca="false">+E40-F40</f>
        <v>0</v>
      </c>
      <c r="H40" s="26" t="n">
        <f aca="false">+G40</f>
        <v>0</v>
      </c>
    </row>
    <row collapsed="false" customFormat="false" customHeight="true" hidden="false" ht="12.75" outlineLevel="0" r="41">
      <c r="A41" s="28" t="s">
        <v>76</v>
      </c>
      <c r="B41" s="29" t="s">
        <v>77</v>
      </c>
      <c r="C41" s="30" t="n">
        <v>0</v>
      </c>
      <c r="D41" s="30" t="n">
        <v>0</v>
      </c>
      <c r="E41" s="31" t="n">
        <f aca="false">C41+D41</f>
        <v>0</v>
      </c>
      <c r="F41" s="30" t="n">
        <v>0</v>
      </c>
      <c r="G41" s="31" t="n">
        <f aca="false">+E41-F41</f>
        <v>0</v>
      </c>
      <c r="H41" s="32" t="n">
        <f aca="false">+G41</f>
        <v>0</v>
      </c>
    </row>
    <row collapsed="false" customFormat="false" customHeight="true" hidden="false" ht="12.75" outlineLevel="0" r="42">
      <c r="A42" s="23" t="s">
        <v>78</v>
      </c>
      <c r="B42" s="24" t="s">
        <v>79</v>
      </c>
      <c r="C42" s="25" t="n">
        <f aca="false">+C43</f>
        <v>0</v>
      </c>
      <c r="D42" s="25" t="n">
        <f aca="false">+D43</f>
        <v>0</v>
      </c>
      <c r="E42" s="25" t="n">
        <f aca="false">C42+D42</f>
        <v>0</v>
      </c>
      <c r="F42" s="25" t="n">
        <f aca="false">+F43</f>
        <v>0</v>
      </c>
      <c r="G42" s="25" t="n">
        <f aca="false">+E42-F42</f>
        <v>0</v>
      </c>
      <c r="H42" s="26" t="n">
        <f aca="false">+G42</f>
        <v>0</v>
      </c>
    </row>
    <row collapsed="false" customFormat="false" customHeight="true" hidden="false" ht="12.75" outlineLevel="0" r="43">
      <c r="A43" s="28" t="s">
        <v>80</v>
      </c>
      <c r="B43" s="29" t="s">
        <v>81</v>
      </c>
      <c r="C43" s="30" t="n">
        <v>0</v>
      </c>
      <c r="D43" s="30" t="n">
        <v>0</v>
      </c>
      <c r="E43" s="31" t="n">
        <f aca="false">C43+D43</f>
        <v>0</v>
      </c>
      <c r="F43" s="30" t="n">
        <v>0</v>
      </c>
      <c r="G43" s="31" t="n">
        <f aca="false">+E43-F43</f>
        <v>0</v>
      </c>
      <c r="H43" s="32" t="n">
        <f aca="false">+G43</f>
        <v>0</v>
      </c>
    </row>
    <row collapsed="false" customFormat="false" customHeight="true" hidden="false" ht="12.75" outlineLevel="0" r="44">
      <c r="A44" s="23" t="s">
        <v>82</v>
      </c>
      <c r="B44" s="24" t="s">
        <v>83</v>
      </c>
      <c r="C44" s="25" t="n">
        <f aca="false">+C45</f>
        <v>0</v>
      </c>
      <c r="D44" s="25" t="n">
        <f aca="false">+D45</f>
        <v>0</v>
      </c>
      <c r="E44" s="25" t="n">
        <f aca="false">C44+D44</f>
        <v>0</v>
      </c>
      <c r="F44" s="25" t="n">
        <f aca="false">+F45</f>
        <v>0</v>
      </c>
      <c r="G44" s="25" t="n">
        <f aca="false">+E44-F44</f>
        <v>0</v>
      </c>
      <c r="H44" s="26" t="n">
        <f aca="false">+G44</f>
        <v>0</v>
      </c>
    </row>
    <row collapsed="false" customFormat="false" customHeight="true" hidden="false" ht="12.75" outlineLevel="0" r="45">
      <c r="A45" s="28" t="s">
        <v>84</v>
      </c>
      <c r="B45" s="29" t="s">
        <v>85</v>
      </c>
      <c r="C45" s="30" t="n">
        <v>0</v>
      </c>
      <c r="D45" s="30" t="n">
        <v>0</v>
      </c>
      <c r="E45" s="31" t="n">
        <f aca="false">C45+D45</f>
        <v>0</v>
      </c>
      <c r="F45" s="30" t="n">
        <v>0</v>
      </c>
      <c r="G45" s="31" t="n">
        <f aca="false">+E45-F45</f>
        <v>0</v>
      </c>
      <c r="H45" s="32" t="n">
        <f aca="false">+G45</f>
        <v>0</v>
      </c>
    </row>
    <row collapsed="false" customFormat="false" customHeight="true" hidden="false" ht="12.75" outlineLevel="0" r="46">
      <c r="A46" s="23" t="s">
        <v>86</v>
      </c>
      <c r="B46" s="24" t="s">
        <v>87</v>
      </c>
      <c r="C46" s="25" t="n">
        <f aca="false">+C47</f>
        <v>0</v>
      </c>
      <c r="D46" s="25" t="n">
        <f aca="false">+D47</f>
        <v>0</v>
      </c>
      <c r="E46" s="25" t="n">
        <f aca="false">C46+D46</f>
        <v>0</v>
      </c>
      <c r="F46" s="25" t="n">
        <f aca="false">+F47</f>
        <v>0</v>
      </c>
      <c r="G46" s="25" t="n">
        <f aca="false">+E46-F46</f>
        <v>0</v>
      </c>
      <c r="H46" s="26" t="n">
        <f aca="false">+G46</f>
        <v>0</v>
      </c>
    </row>
    <row collapsed="false" customFormat="false" customHeight="true" hidden="false" ht="12.75" outlineLevel="0" r="47">
      <c r="A47" s="28" t="s">
        <v>88</v>
      </c>
      <c r="B47" s="29" t="s">
        <v>89</v>
      </c>
      <c r="C47" s="42" t="n">
        <v>0</v>
      </c>
      <c r="D47" s="30" t="n">
        <v>0</v>
      </c>
      <c r="E47" s="31" t="n">
        <f aca="false">C47+D47</f>
        <v>0</v>
      </c>
      <c r="F47" s="30" t="n">
        <v>0</v>
      </c>
      <c r="G47" s="31" t="n">
        <f aca="false">+E47-F47</f>
        <v>0</v>
      </c>
      <c r="H47" s="32" t="n">
        <f aca="false">+G47</f>
        <v>0</v>
      </c>
    </row>
    <row collapsed="false" customFormat="true" customHeight="true" hidden="false" ht="15" outlineLevel="0" r="48" s="17">
      <c r="A48" s="23" t="s">
        <v>90</v>
      </c>
      <c r="B48" s="24" t="s">
        <v>91</v>
      </c>
      <c r="C48" s="43" t="n">
        <f aca="false">+C49+C50+C51+C52</f>
        <v>0</v>
      </c>
      <c r="D48" s="43" t="n">
        <f aca="false">+D49+D50+D51+D52</f>
        <v>0</v>
      </c>
      <c r="E48" s="31" t="n">
        <f aca="false">C48+D48</f>
        <v>0</v>
      </c>
      <c r="F48" s="43" t="n">
        <f aca="false">+F49+F50+F51+F52</f>
        <v>0</v>
      </c>
      <c r="G48" s="25" t="n">
        <f aca="false">+E48-F48</f>
        <v>0</v>
      </c>
      <c r="H48" s="44" t="n">
        <f aca="false">+G48</f>
        <v>0</v>
      </c>
    </row>
    <row collapsed="false" customFormat="false" customHeight="true" hidden="false" ht="12.75" outlineLevel="0" r="49">
      <c r="A49" s="28" t="s">
        <v>92</v>
      </c>
      <c r="B49" s="29" t="s">
        <v>93</v>
      </c>
      <c r="C49" s="42" t="n">
        <v>0</v>
      </c>
      <c r="D49" s="30" t="n">
        <v>0</v>
      </c>
      <c r="E49" s="31" t="n">
        <f aca="false">C49+D49</f>
        <v>0</v>
      </c>
      <c r="F49" s="30" t="n">
        <v>0</v>
      </c>
      <c r="G49" s="31" t="n">
        <f aca="false">+E49-F49</f>
        <v>0</v>
      </c>
      <c r="H49" s="32" t="n">
        <f aca="false">+G49</f>
        <v>0</v>
      </c>
    </row>
    <row collapsed="false" customFormat="false" customHeight="true" hidden="false" ht="12.75" outlineLevel="0" r="50">
      <c r="A50" s="28" t="s">
        <v>94</v>
      </c>
      <c r="B50" s="29" t="s">
        <v>95</v>
      </c>
      <c r="C50" s="30" t="n">
        <v>0</v>
      </c>
      <c r="D50" s="30" t="n">
        <v>0</v>
      </c>
      <c r="E50" s="31" t="n">
        <f aca="false">C50+D50</f>
        <v>0</v>
      </c>
      <c r="F50" s="30" t="n">
        <v>0</v>
      </c>
      <c r="G50" s="31" t="n">
        <f aca="false">+E50-F50</f>
        <v>0</v>
      </c>
      <c r="H50" s="32" t="n">
        <f aca="false">+G50</f>
        <v>0</v>
      </c>
    </row>
    <row collapsed="false" customFormat="false" customHeight="true" hidden="false" ht="12.75" outlineLevel="0" r="51">
      <c r="A51" s="28" t="s">
        <v>96</v>
      </c>
      <c r="B51" s="29" t="s">
        <v>97</v>
      </c>
      <c r="C51" s="30" t="n">
        <v>0</v>
      </c>
      <c r="D51" s="30" t="n">
        <v>0</v>
      </c>
      <c r="E51" s="31" t="n">
        <f aca="false">C51+D51</f>
        <v>0</v>
      </c>
      <c r="F51" s="30" t="n">
        <v>0</v>
      </c>
      <c r="G51" s="31" t="n">
        <f aca="false">+E51-F51</f>
        <v>0</v>
      </c>
      <c r="H51" s="32" t="n">
        <f aca="false">+G51</f>
        <v>0</v>
      </c>
    </row>
    <row collapsed="false" customFormat="false" customHeight="true" hidden="false" ht="12.75" outlineLevel="0" r="52">
      <c r="A52" s="28" t="s">
        <v>98</v>
      </c>
      <c r="B52" s="29" t="s">
        <v>99</v>
      </c>
      <c r="C52" s="30" t="n">
        <v>0</v>
      </c>
      <c r="D52" s="30" t="n">
        <v>0</v>
      </c>
      <c r="E52" s="31" t="n">
        <f aca="false">C52+D52</f>
        <v>0</v>
      </c>
      <c r="F52" s="30" t="n">
        <v>0</v>
      </c>
      <c r="G52" s="31" t="n">
        <f aca="false">+E52-F52</f>
        <v>0</v>
      </c>
      <c r="H52" s="32" t="n">
        <f aca="false">+G52</f>
        <v>0</v>
      </c>
    </row>
    <row collapsed="false" customFormat="true" customHeight="true" hidden="false" ht="12.75" outlineLevel="0" r="53" s="17">
      <c r="A53" s="23" t="s">
        <v>100</v>
      </c>
      <c r="B53" s="24" t="s">
        <v>101</v>
      </c>
      <c r="C53" s="25" t="n">
        <f aca="false">+C56+C55+C54</f>
        <v>0</v>
      </c>
      <c r="D53" s="25" t="n">
        <f aca="false">+D56+D55+D54</f>
        <v>0</v>
      </c>
      <c r="E53" s="31" t="n">
        <f aca="false">C53+D53</f>
        <v>0</v>
      </c>
      <c r="F53" s="25" t="n">
        <f aca="false">+F56+F55+F54</f>
        <v>0</v>
      </c>
      <c r="G53" s="25" t="n">
        <f aca="false">+E53-F53</f>
        <v>0</v>
      </c>
      <c r="H53" s="26" t="n">
        <f aca="false">+G53</f>
        <v>0</v>
      </c>
    </row>
    <row collapsed="false" customFormat="false" customHeight="true" hidden="false" ht="12.75" outlineLevel="0" r="54">
      <c r="A54" s="28" t="s">
        <v>102</v>
      </c>
      <c r="B54" s="29" t="s">
        <v>103</v>
      </c>
      <c r="C54" s="42" t="n">
        <v>0</v>
      </c>
      <c r="D54" s="30" t="n">
        <v>0</v>
      </c>
      <c r="E54" s="31" t="n">
        <f aca="false">C54+D54</f>
        <v>0</v>
      </c>
      <c r="F54" s="35" t="n">
        <v>0</v>
      </c>
      <c r="G54" s="31" t="n">
        <f aca="false">+E54-F54</f>
        <v>0</v>
      </c>
      <c r="H54" s="32" t="n">
        <f aca="false">+G54</f>
        <v>0</v>
      </c>
    </row>
    <row collapsed="false" customFormat="false" customHeight="true" hidden="false" ht="12.75" outlineLevel="0" r="55">
      <c r="A55" s="28" t="s">
        <v>104</v>
      </c>
      <c r="B55" s="29" t="s">
        <v>105</v>
      </c>
      <c r="C55" s="42" t="n">
        <v>0</v>
      </c>
      <c r="D55" s="30" t="n">
        <v>0</v>
      </c>
      <c r="E55" s="31" t="n">
        <f aca="false">C55+D55</f>
        <v>0</v>
      </c>
      <c r="F55" s="35" t="n">
        <v>0</v>
      </c>
      <c r="G55" s="31" t="n">
        <f aca="false">+E55-F55</f>
        <v>0</v>
      </c>
      <c r="H55" s="32" t="n">
        <f aca="false">+G55</f>
        <v>0</v>
      </c>
    </row>
    <row collapsed="false" customFormat="false" customHeight="true" hidden="false" ht="15.75" outlineLevel="0" r="56">
      <c r="A56" s="28" t="s">
        <v>106</v>
      </c>
      <c r="B56" s="29" t="s">
        <v>107</v>
      </c>
      <c r="C56" s="30" t="n">
        <v>0</v>
      </c>
      <c r="D56" s="30" t="n">
        <v>0</v>
      </c>
      <c r="E56" s="31" t="n">
        <f aca="false">C56+D56</f>
        <v>0</v>
      </c>
      <c r="F56" s="35" t="n">
        <v>0</v>
      </c>
      <c r="G56" s="31" t="n">
        <f aca="false">+E56-F56</f>
        <v>0</v>
      </c>
      <c r="H56" s="32" t="n">
        <f aca="false">+G56</f>
        <v>0</v>
      </c>
    </row>
    <row collapsed="false" customFormat="false" customHeight="true" hidden="false" ht="15" outlineLevel="0" r="57">
      <c r="A57" s="23" t="s">
        <v>108</v>
      </c>
      <c r="B57" s="24" t="s">
        <v>109</v>
      </c>
      <c r="C57" s="45" t="n">
        <f aca="false">+C58+C61+C64+C68</f>
        <v>0</v>
      </c>
      <c r="D57" s="36" t="n">
        <f aca="false">+D58+D61+D64+D68</f>
        <v>0</v>
      </c>
      <c r="E57" s="45" t="n">
        <f aca="false">+C57+D57</f>
        <v>0</v>
      </c>
      <c r="F57" s="45" t="n">
        <f aca="false">+F58+F61+F64+F68</f>
        <v>0</v>
      </c>
      <c r="G57" s="25" t="n">
        <f aca="false">+E57-F57</f>
        <v>0</v>
      </c>
      <c r="H57" s="46" t="n">
        <f aca="false">+G57</f>
        <v>0</v>
      </c>
    </row>
    <row collapsed="false" customFormat="false" customHeight="true" hidden="false" ht="15" outlineLevel="0" r="58">
      <c r="A58" s="23" t="s">
        <v>110</v>
      </c>
      <c r="B58" s="24" t="s">
        <v>111</v>
      </c>
      <c r="C58" s="25" t="n">
        <f aca="false">+C59+C60</f>
        <v>0</v>
      </c>
      <c r="D58" s="25" t="n">
        <f aca="false">+D59+D60</f>
        <v>0</v>
      </c>
      <c r="E58" s="25" t="n">
        <f aca="false">+C58+D58</f>
        <v>0</v>
      </c>
      <c r="F58" s="25" t="n">
        <f aca="false">+F59+F60</f>
        <v>0</v>
      </c>
      <c r="G58" s="25" t="n">
        <f aca="false">+E58-F58</f>
        <v>0</v>
      </c>
      <c r="H58" s="26" t="n">
        <f aca="false">+G58</f>
        <v>0</v>
      </c>
    </row>
    <row collapsed="false" customFormat="false" customHeight="true" hidden="false" ht="15" outlineLevel="0" r="59">
      <c r="A59" s="28" t="s">
        <v>112</v>
      </c>
      <c r="B59" s="29" t="s">
        <v>113</v>
      </c>
      <c r="C59" s="30" t="n">
        <v>0</v>
      </c>
      <c r="D59" s="30" t="n">
        <v>0</v>
      </c>
      <c r="E59" s="31" t="n">
        <f aca="false">+C59+D59</f>
        <v>0</v>
      </c>
      <c r="F59" s="35" t="n">
        <v>0</v>
      </c>
      <c r="G59" s="31" t="n">
        <f aca="false">+E59-F59</f>
        <v>0</v>
      </c>
      <c r="H59" s="32" t="n">
        <f aca="false">+G59</f>
        <v>0</v>
      </c>
    </row>
    <row collapsed="false" customFormat="false" customHeight="true" hidden="false" ht="15" outlineLevel="0" r="60">
      <c r="A60" s="28" t="s">
        <v>114</v>
      </c>
      <c r="B60" s="29" t="s">
        <v>115</v>
      </c>
      <c r="C60" s="35" t="n">
        <v>0</v>
      </c>
      <c r="D60" s="30" t="n">
        <v>0</v>
      </c>
      <c r="E60" s="31" t="n">
        <f aca="false">+C60+D60</f>
        <v>0</v>
      </c>
      <c r="F60" s="30" t="n">
        <v>0</v>
      </c>
      <c r="G60" s="31" t="n">
        <f aca="false">+E60-F60</f>
        <v>0</v>
      </c>
      <c r="H60" s="32" t="n">
        <f aca="false">+G60</f>
        <v>0</v>
      </c>
    </row>
    <row collapsed="false" customFormat="false" customHeight="true" hidden="false" ht="15" outlineLevel="0" r="61">
      <c r="A61" s="23" t="s">
        <v>116</v>
      </c>
      <c r="B61" s="24" t="s">
        <v>117</v>
      </c>
      <c r="C61" s="25" t="n">
        <f aca="false">+C62+C63</f>
        <v>0</v>
      </c>
      <c r="D61" s="25" t="n">
        <f aca="false">+D62+D63</f>
        <v>0</v>
      </c>
      <c r="E61" s="25" t="n">
        <f aca="false">+C61+D61</f>
        <v>0</v>
      </c>
      <c r="F61" s="25" t="n">
        <f aca="false">+F62+F63</f>
        <v>0</v>
      </c>
      <c r="G61" s="25" t="n">
        <f aca="false">+E61-F61</f>
        <v>0</v>
      </c>
      <c r="H61" s="26" t="n">
        <f aca="false">+G61</f>
        <v>0</v>
      </c>
    </row>
    <row collapsed="false" customFormat="false" customHeight="true" hidden="false" ht="15" outlineLevel="0" r="62">
      <c r="A62" s="28" t="s">
        <v>118</v>
      </c>
      <c r="B62" s="29" t="s">
        <v>119</v>
      </c>
      <c r="C62" s="30" t="n">
        <v>0</v>
      </c>
      <c r="D62" s="30" t="n">
        <v>0</v>
      </c>
      <c r="E62" s="31" t="n">
        <f aca="false">+C62+D62</f>
        <v>0</v>
      </c>
      <c r="F62" s="30" t="n">
        <v>0</v>
      </c>
      <c r="G62" s="31" t="n">
        <f aca="false">+E62-F62</f>
        <v>0</v>
      </c>
      <c r="H62" s="32" t="n">
        <f aca="false">+G62</f>
        <v>0</v>
      </c>
    </row>
    <row collapsed="false" customFormat="false" customHeight="true" hidden="false" ht="15" outlineLevel="0" r="63">
      <c r="A63" s="28" t="s">
        <v>120</v>
      </c>
      <c r="B63" s="29" t="s">
        <v>121</v>
      </c>
      <c r="C63" s="30" t="n">
        <v>0</v>
      </c>
      <c r="D63" s="30" t="n">
        <v>0</v>
      </c>
      <c r="E63" s="31" t="n">
        <f aca="false">+C63+D63</f>
        <v>0</v>
      </c>
      <c r="F63" s="35" t="n">
        <v>0</v>
      </c>
      <c r="G63" s="31" t="n">
        <f aca="false">+E63-F63</f>
        <v>0</v>
      </c>
      <c r="H63" s="32" t="n">
        <f aca="false">+G63</f>
        <v>0</v>
      </c>
    </row>
    <row collapsed="false" customFormat="false" customHeight="true" hidden="false" ht="15" outlineLevel="0" r="64">
      <c r="A64" s="23" t="s">
        <v>122</v>
      </c>
      <c r="B64" s="24" t="s">
        <v>123</v>
      </c>
      <c r="C64" s="25" t="n">
        <f aca="false">+C65+C66+C67</f>
        <v>0</v>
      </c>
      <c r="D64" s="25" t="n">
        <f aca="false">+D65+D66+D67</f>
        <v>0</v>
      </c>
      <c r="E64" s="25" t="n">
        <f aca="false">+C64+D64</f>
        <v>0</v>
      </c>
      <c r="F64" s="25" t="n">
        <f aca="false">+F65+F66+F67</f>
        <v>0</v>
      </c>
      <c r="G64" s="25" t="n">
        <f aca="false">+E64-F64</f>
        <v>0</v>
      </c>
      <c r="H64" s="26" t="n">
        <f aca="false">+G64</f>
        <v>0</v>
      </c>
    </row>
    <row collapsed="false" customFormat="false" customHeight="true" hidden="false" ht="15" outlineLevel="0" r="65">
      <c r="A65" s="28" t="s">
        <v>124</v>
      </c>
      <c r="B65" s="29" t="s">
        <v>125</v>
      </c>
      <c r="C65" s="30" t="n">
        <v>0</v>
      </c>
      <c r="D65" s="30" t="n">
        <v>0</v>
      </c>
      <c r="E65" s="31" t="n">
        <f aca="false">+C65+D65</f>
        <v>0</v>
      </c>
      <c r="F65" s="30" t="n">
        <v>0</v>
      </c>
      <c r="G65" s="31" t="n">
        <f aca="false">+E65-F65</f>
        <v>0</v>
      </c>
      <c r="H65" s="32" t="n">
        <f aca="false">+G65</f>
        <v>0</v>
      </c>
    </row>
    <row collapsed="false" customFormat="false" customHeight="true" hidden="false" ht="12.75" outlineLevel="0" r="66">
      <c r="A66" s="28" t="s">
        <v>126</v>
      </c>
      <c r="B66" s="29" t="s">
        <v>127</v>
      </c>
      <c r="C66" s="35" t="n">
        <v>0</v>
      </c>
      <c r="D66" s="30" t="n">
        <v>0</v>
      </c>
      <c r="E66" s="31" t="n">
        <f aca="false">+C66+D66</f>
        <v>0</v>
      </c>
      <c r="F66" s="30" t="n">
        <v>0</v>
      </c>
      <c r="G66" s="31" t="n">
        <f aca="false">+E66-F66</f>
        <v>0</v>
      </c>
      <c r="H66" s="32" t="n">
        <f aca="false">+G66</f>
        <v>0</v>
      </c>
    </row>
    <row collapsed="false" customFormat="false" customHeight="true" hidden="false" ht="12.75" outlineLevel="0" r="67">
      <c r="A67" s="28" t="s">
        <v>128</v>
      </c>
      <c r="B67" s="29" t="s">
        <v>129</v>
      </c>
      <c r="C67" s="30" t="n">
        <v>0</v>
      </c>
      <c r="D67" s="30" t="n">
        <v>0</v>
      </c>
      <c r="E67" s="31" t="n">
        <f aca="false">+C67+D67</f>
        <v>0</v>
      </c>
      <c r="F67" s="30" t="n">
        <v>0</v>
      </c>
      <c r="G67" s="31" t="n">
        <f aca="false">+E67-F67</f>
        <v>0</v>
      </c>
      <c r="H67" s="32" t="n">
        <f aca="false">+G67</f>
        <v>0</v>
      </c>
    </row>
    <row collapsed="false" customFormat="false" customHeight="true" hidden="false" ht="12.75" outlineLevel="0" r="68">
      <c r="A68" s="23" t="s">
        <v>130</v>
      </c>
      <c r="B68" s="24" t="s">
        <v>131</v>
      </c>
      <c r="C68" s="25" t="n">
        <f aca="false">+C70+C69</f>
        <v>0</v>
      </c>
      <c r="D68" s="25" t="n">
        <f aca="false">+D70+D69</f>
        <v>0</v>
      </c>
      <c r="E68" s="31" t="n">
        <f aca="false">+C68+D68</f>
        <v>0</v>
      </c>
      <c r="F68" s="25" t="n">
        <f aca="false">+F70+F69</f>
        <v>0</v>
      </c>
      <c r="G68" s="25" t="n">
        <f aca="false">+E68-F68</f>
        <v>0</v>
      </c>
      <c r="H68" s="26" t="n">
        <f aca="false">+G68</f>
        <v>0</v>
      </c>
    </row>
    <row collapsed="false" customFormat="false" customHeight="true" hidden="false" ht="12.75" outlineLevel="0" r="69">
      <c r="A69" s="28" t="s">
        <v>132</v>
      </c>
      <c r="B69" s="29" t="s">
        <v>133</v>
      </c>
      <c r="C69" s="30" t="n">
        <v>0</v>
      </c>
      <c r="D69" s="30" t="n">
        <v>0</v>
      </c>
      <c r="E69" s="31" t="n">
        <f aca="false">+C69+D69</f>
        <v>0</v>
      </c>
      <c r="F69" s="30" t="n">
        <v>0</v>
      </c>
      <c r="G69" s="31" t="n">
        <f aca="false">+E69-F69</f>
        <v>0</v>
      </c>
      <c r="H69" s="32" t="n">
        <f aca="false">+G69</f>
        <v>0</v>
      </c>
    </row>
    <row collapsed="false" customFormat="false" customHeight="true" hidden="false" ht="13.5" outlineLevel="0" r="70">
      <c r="A70" s="18" t="s">
        <v>134</v>
      </c>
      <c r="B70" s="19" t="s">
        <v>135</v>
      </c>
      <c r="C70" s="47" t="n">
        <v>0</v>
      </c>
      <c r="D70" s="20" t="n">
        <v>0</v>
      </c>
      <c r="E70" s="31" t="n">
        <f aca="false">+C70+D70</f>
        <v>0</v>
      </c>
      <c r="F70" s="47" t="n">
        <v>0</v>
      </c>
      <c r="G70" s="48" t="n">
        <f aca="false">+E70-F70</f>
        <v>0</v>
      </c>
      <c r="H70" s="41" t="n">
        <f aca="false">+G70</f>
        <v>0</v>
      </c>
    </row>
    <row collapsed="false" customFormat="true" customHeight="true" hidden="false" ht="12.75" outlineLevel="0" r="71" s="17">
      <c r="A71" s="49"/>
      <c r="B71" s="9" t="s">
        <v>136</v>
      </c>
      <c r="C71" s="50" t="n">
        <f aca="false">+C64+C68+C61+C58+C53+C48+C46+C44+C42+C40+C35+C32+C30+C24+C20+C18+C15+C11+C9</f>
        <v>0</v>
      </c>
      <c r="D71" s="50" t="n">
        <f aca="false">+D64+D68+D61+D58+D53+D48+D46+D44+D42+D40+D35+D32+D30+D24+D20+D18+D15+D11+D9</f>
        <v>0</v>
      </c>
      <c r="E71" s="50" t="n">
        <f aca="false">+E64+E68+E61+E58+E53+E48+E46+E44+E42+E40+E35+E32+E30+E24+E20+E18+E15+E11+E9</f>
        <v>0</v>
      </c>
      <c r="F71" s="50" t="n">
        <f aca="false">+F64+F68+F61+F58+F53+F48+F46+F44+F42+F40+F35+F32+F30+F24+F20+F18+F15+F11+F9</f>
        <v>0</v>
      </c>
      <c r="G71" s="50" t="n">
        <f aca="false">+G64+G68+G61+G58+G53+G48+G46+G44+G42+G40+G35+G32+G30+G24+G20+G18+G15+G11+G9</f>
        <v>0</v>
      </c>
      <c r="H71" s="50" t="n">
        <f aca="false">+H64+H68+H61+H58+H53+H48+H46+H44+H42+H40+H35+H32+H30+H24+H20+H18+H15+H11+H9</f>
        <v>0</v>
      </c>
    </row>
    <row collapsed="false" customFormat="false" customHeight="false" hidden="false" ht="14.25" outlineLevel="0" r="73">
      <c r="A73" s="33" t="s">
        <v>137</v>
      </c>
      <c r="B73" s="51" t="s">
        <v>138</v>
      </c>
      <c r="F73" s="52"/>
      <c r="G73" s="52"/>
    </row>
    <row collapsed="false" customFormat="false" customHeight="false" hidden="false" ht="14.25" outlineLevel="0" r="74">
      <c r="A74" s="33" t="s">
        <v>139</v>
      </c>
      <c r="B74" s="51" t="n">
        <v>1234</v>
      </c>
      <c r="F74" s="52"/>
      <c r="G74" s="52"/>
    </row>
    <row collapsed="false" customFormat="false" customHeight="false" hidden="false" ht="14.25" outlineLevel="0" r="75">
      <c r="A75" s="33" t="s">
        <v>140</v>
      </c>
      <c r="B75" s="51" t="n">
        <v>1</v>
      </c>
      <c r="G75" s="52"/>
    </row>
    <row collapsed="false" customFormat="false" customHeight="false" hidden="false" ht="14.25" outlineLevel="0" r="76">
      <c r="A76" s="33" t="s">
        <v>141</v>
      </c>
      <c r="B76" s="51" t="n">
        <v>2023</v>
      </c>
      <c r="G76" s="52"/>
    </row>
  </sheetData>
  <mergeCells count="4">
    <mergeCell ref="A1:H1"/>
    <mergeCell ref="A2:H2"/>
    <mergeCell ref="A3:H3"/>
    <mergeCell ref="A5:H5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0" fitToWidth="1" horizontalDpi="300" orientation="landscape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7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7" activeCellId="0" pane="topLeft" sqref="A7"/>
    </sheetView>
  </sheetViews>
  <sheetFormatPr defaultRowHeight="14.25"/>
  <cols>
    <col collapsed="false" hidden="false" max="1" min="1" style="0" width="85.5"/>
    <col collapsed="false" hidden="false" max="2" min="2" style="0" width="36.5"/>
    <col collapsed="false" hidden="false" max="3" min="3" style="0" width="31.6590909090909"/>
    <col collapsed="false" hidden="false" max="4" min="4" style="0" width="22.8295454545455"/>
    <col collapsed="false" hidden="false" max="7" min="5" style="33" width="9.32954545454546"/>
    <col collapsed="false" hidden="false" max="8" min="8" style="0" width="22.3295454545455"/>
    <col collapsed="false" hidden="false" max="1025" min="9" style="33" width="9.32954545454546"/>
  </cols>
  <sheetData>
    <row collapsed="false" customFormat="false" customHeight="true" hidden="false" ht="12.75" outlineLevel="0" r="1">
      <c r="A1" s="2" t="s">
        <v>1</v>
      </c>
      <c r="B1" s="2"/>
      <c r="C1" s="2"/>
    </row>
    <row collapsed="false" customFormat="false" customHeight="true" hidden="false" ht="12.75" outlineLevel="0" r="2">
      <c r="A2" s="53" t="s">
        <v>142</v>
      </c>
      <c r="B2" s="53"/>
      <c r="C2" s="53"/>
      <c r="D2" s="54"/>
    </row>
    <row collapsed="false" customFormat="false" customHeight="true" hidden="false" ht="47.45" outlineLevel="0" r="3">
      <c r="A3" s="55" t="s">
        <v>143</v>
      </c>
      <c r="B3" s="55"/>
      <c r="C3" s="55"/>
      <c r="D3" s="56"/>
    </row>
    <row collapsed="false" customFormat="false" customHeight="true" hidden="false" ht="47.45" outlineLevel="0" r="4">
      <c r="A4" s="57" t="s">
        <v>144</v>
      </c>
      <c r="B4" s="58" t="str">
        <f aca="false">+BASE!B73</f>
        <v>(NOMBRE DE LA COMPAÑÍA)</v>
      </c>
      <c r="C4" s="59" t="s">
        <v>145</v>
      </c>
      <c r="D4" s="56"/>
    </row>
    <row collapsed="false" customFormat="false" customHeight="true" hidden="false" ht="41.25" outlineLevel="0" r="5">
      <c r="A5" s="60" t="s">
        <v>146</v>
      </c>
      <c r="B5" s="61" t="n">
        <f aca="false">+BASE!G71</f>
        <v>0</v>
      </c>
      <c r="C5" s="62" t="s">
        <v>147</v>
      </c>
      <c r="D5" s="63" t="n">
        <f aca="false">+(B5*6)/1000</f>
        <v>0</v>
      </c>
    </row>
    <row collapsed="false" customFormat="false" customHeight="true" hidden="false" ht="60.75" outlineLevel="0" r="6">
      <c r="A6" s="64" t="s">
        <v>148</v>
      </c>
      <c r="B6" s="65"/>
      <c r="C6" s="66" t="n">
        <v>0</v>
      </c>
      <c r="D6" s="56"/>
    </row>
    <row collapsed="false" customFormat="false" customHeight="true" hidden="false" ht="141" outlineLevel="0" r="7">
      <c r="A7" s="67" t="s">
        <v>149</v>
      </c>
      <c r="B7" s="67"/>
      <c r="C7" s="67"/>
      <c r="D7" s="68"/>
    </row>
    <row collapsed="false" customFormat="false" customHeight="true" hidden="false" ht="48" outlineLevel="0" r="8">
      <c r="A8" s="57" t="s">
        <v>150</v>
      </c>
      <c r="B8" s="57"/>
      <c r="C8" s="57"/>
      <c r="D8" s="56"/>
    </row>
    <row collapsed="false" customFormat="false" customHeight="true" hidden="false" ht="27" outlineLevel="0" r="9">
      <c r="A9" s="69" t="s">
        <v>151</v>
      </c>
      <c r="B9" s="69"/>
      <c r="C9" s="69"/>
      <c r="D9" s="70"/>
    </row>
    <row collapsed="false" customFormat="false" customHeight="true" hidden="false" ht="15.75" outlineLevel="0" r="10">
      <c r="A10" s="71"/>
      <c r="B10" s="71"/>
      <c r="C10" s="71"/>
    </row>
    <row collapsed="false" customFormat="false" customHeight="false" hidden="false" ht="15" outlineLevel="0" r="71"/>
    <row collapsed="false" customFormat="false" customHeight="false" hidden="false" ht="15.75" outlineLevel="0" r="72">
      <c r="H72" s="72"/>
    </row>
  </sheetData>
  <mergeCells count="7">
    <mergeCell ref="A1:C1"/>
    <mergeCell ref="A2:C2"/>
    <mergeCell ref="A3:C3"/>
    <mergeCell ref="A7:C7"/>
    <mergeCell ref="A8:C8"/>
    <mergeCell ref="A9:C9"/>
    <mergeCell ref="A10:C10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655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2.75"/>
  <cols>
    <col collapsed="false" hidden="false" max="1" min="1" style="0" width="72.5"/>
    <col collapsed="false" hidden="false" max="2" min="2" style="0" width="70.9943181818182"/>
    <col collapsed="false" hidden="false" max="3" min="3" style="0" width="23.8352272727273"/>
    <col collapsed="false" hidden="false" max="4" min="4" style="0" width="22.8295454545455"/>
    <col collapsed="false" hidden="false" max="7" min="5" style="0" width="9.32954545454546"/>
    <col collapsed="false" hidden="false" max="8" min="8" style="0" width="22.3295454545455"/>
    <col collapsed="false" hidden="false" max="1025" min="9" style="0" width="9.32954545454546"/>
  </cols>
  <sheetData>
    <row collapsed="false" customFormat="false" customHeight="true" hidden="false" ht="15" outlineLevel="0" r="1">
      <c r="A1" s="2" t="s">
        <v>1</v>
      </c>
      <c r="B1" s="2"/>
      <c r="C1" s="2"/>
      <c r="D1" s="33"/>
    </row>
    <row collapsed="false" customFormat="false" customHeight="true" hidden="false" ht="14.25" outlineLevel="0" r="2">
      <c r="A2" s="53" t="s">
        <v>142</v>
      </c>
      <c r="B2" s="53"/>
      <c r="C2" s="53"/>
      <c r="D2" s="54"/>
    </row>
    <row collapsed="false" customFormat="false" customHeight="true" hidden="false" ht="45.75" outlineLevel="0" r="3">
      <c r="A3" s="55" t="s">
        <v>152</v>
      </c>
      <c r="B3" s="55"/>
      <c r="C3" s="55"/>
      <c r="D3" s="56"/>
    </row>
    <row collapsed="false" customFormat="false" customHeight="true" hidden="false" ht="48.75" outlineLevel="0" r="4">
      <c r="A4" s="57" t="s">
        <v>144</v>
      </c>
      <c r="B4" s="58" t="str">
        <f aca="false">+BASE!B73</f>
        <v>(NOMBRE DE LA COMPAÑÍA)</v>
      </c>
      <c r="C4" s="59" t="s">
        <v>145</v>
      </c>
      <c r="D4" s="56"/>
    </row>
    <row collapsed="false" customFormat="false" customHeight="true" hidden="false" ht="52.5" outlineLevel="0" r="5">
      <c r="A5" s="73" t="s">
        <v>146</v>
      </c>
      <c r="B5" s="61" t="n">
        <f aca="false">+BASE!G15+BASE!G18+BASE!G53</f>
        <v>0</v>
      </c>
      <c r="C5" s="74" t="s">
        <v>147</v>
      </c>
      <c r="D5" s="63" t="n">
        <f aca="false">+(B5*1)/100</f>
        <v>0</v>
      </c>
    </row>
    <row collapsed="false" customFormat="false" customHeight="true" hidden="false" ht="62.25" outlineLevel="0" r="6">
      <c r="A6" s="64" t="s">
        <v>148</v>
      </c>
      <c r="B6" s="65"/>
      <c r="C6" s="66" t="n">
        <v>0</v>
      </c>
      <c r="D6" s="56"/>
    </row>
    <row collapsed="false" customFormat="false" customHeight="true" hidden="false" ht="140.25" outlineLevel="0" r="7">
      <c r="A7" s="67" t="s">
        <v>149</v>
      </c>
      <c r="B7" s="67"/>
      <c r="C7" s="67"/>
      <c r="D7" s="68"/>
    </row>
    <row collapsed="false" customFormat="false" customHeight="true" hidden="false" ht="39.75" outlineLevel="0" r="8">
      <c r="A8" s="57" t="s">
        <v>150</v>
      </c>
      <c r="B8" s="57"/>
      <c r="C8" s="57"/>
      <c r="D8" s="56"/>
    </row>
    <row collapsed="false" customFormat="true" customHeight="true" hidden="false" ht="18.75" outlineLevel="0" r="9" s="75">
      <c r="A9" s="69" t="s">
        <v>151</v>
      </c>
      <c r="B9" s="69"/>
      <c r="C9" s="69"/>
      <c r="D9" s="70"/>
    </row>
    <row collapsed="false" customFormat="false" customHeight="false" hidden="false" ht="12.75" outlineLevel="0" r="1048576"/>
  </sheetData>
  <mergeCells count="6">
    <mergeCell ref="A1:C1"/>
    <mergeCell ref="A2:C2"/>
    <mergeCell ref="A3:C3"/>
    <mergeCell ref="A7:C7"/>
    <mergeCell ref="A8:C8"/>
    <mergeCell ref="A9:C9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I7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C5" activeCellId="0" pane="topLeft" sqref="C5"/>
    </sheetView>
  </sheetViews>
  <sheetFormatPr defaultRowHeight="12.75"/>
  <cols>
    <col collapsed="false" hidden="false" max="1" min="1" style="0" width="9.32954545454546"/>
    <col collapsed="false" hidden="false" max="2" min="2" style="0" width="68"/>
    <col collapsed="false" hidden="false" max="3" min="3" style="0" width="38.8238636363636"/>
    <col collapsed="false" hidden="false" max="4" min="4" style="0" width="59.8295454545455"/>
    <col collapsed="false" hidden="false" max="5" min="5" style="0" width="21.3295454545455"/>
    <col collapsed="false" hidden="false" max="8" min="6" style="0" width="9.32954545454546"/>
    <col collapsed="false" hidden="false" max="9" min="9" style="0" width="22.3295454545455"/>
    <col collapsed="false" hidden="false" max="1025" min="10" style="0" width="9.32954545454546"/>
  </cols>
  <sheetData>
    <row collapsed="false" customFormat="false" customHeight="true" hidden="false" ht="12.75" outlineLevel="0" r="1">
      <c r="B1" s="76" t="s">
        <v>153</v>
      </c>
      <c r="C1" s="76"/>
      <c r="D1" s="76"/>
      <c r="E1" s="54"/>
    </row>
    <row collapsed="false" customFormat="false" customHeight="true" hidden="false" ht="12.75" outlineLevel="0" r="2">
      <c r="B2" s="77" t="s">
        <v>142</v>
      </c>
      <c r="C2" s="77"/>
      <c r="D2" s="77"/>
      <c r="E2" s="56"/>
    </row>
    <row collapsed="false" customFormat="false" customHeight="true" hidden="false" ht="29.25" outlineLevel="0" r="3">
      <c r="B3" s="77" t="s">
        <v>154</v>
      </c>
      <c r="C3" s="77"/>
      <c r="D3" s="77"/>
      <c r="E3" s="56"/>
    </row>
    <row collapsed="false" customFormat="false" customHeight="true" hidden="false" ht="54" outlineLevel="0" r="4">
      <c r="B4" s="55" t="s">
        <v>155</v>
      </c>
      <c r="C4" s="78" t="str">
        <f aca="false">+BASE!B73</f>
        <v>(NOMBRE DE LA COMPAÑÍA)</v>
      </c>
      <c r="D4" s="79" t="s">
        <v>145</v>
      </c>
      <c r="E4" s="56"/>
    </row>
    <row collapsed="false" customFormat="false" customHeight="true" hidden="false" ht="47.25" outlineLevel="0" r="5">
      <c r="B5" s="80" t="s">
        <v>156</v>
      </c>
      <c r="C5" s="81" t="n">
        <f aca="false">+BASE!G68+BASE!G61+BASE!G58+BASE!G53+BASE!G48+BASE!G46+BASE!G44+BASE!G42+BASE!G40+BASE!G35+BASE!G32+BASE!G30+BASE!G24+BASE!G20+BASE!G15+BASE!G11+BASE!G9</f>
        <v>0</v>
      </c>
      <c r="D5" s="82" t="s">
        <v>157</v>
      </c>
      <c r="E5" s="63" t="n">
        <f aca="false">+(C5*5)/1000</f>
        <v>0</v>
      </c>
    </row>
    <row collapsed="false" customFormat="false" customHeight="true" hidden="false" ht="71.25" outlineLevel="0" r="6">
      <c r="B6" s="64" t="s">
        <v>148</v>
      </c>
      <c r="C6" s="65"/>
      <c r="D6" s="66" t="n">
        <v>0</v>
      </c>
      <c r="E6" s="56"/>
    </row>
    <row collapsed="false" customFormat="false" customHeight="true" hidden="false" ht="144" outlineLevel="0" r="7">
      <c r="B7" s="67" t="s">
        <v>158</v>
      </c>
      <c r="C7" s="67"/>
      <c r="D7" s="67"/>
      <c r="E7" s="68"/>
    </row>
    <row collapsed="false" customFormat="false" customHeight="true" hidden="false" ht="48" outlineLevel="0" r="8">
      <c r="B8" s="57" t="s">
        <v>150</v>
      </c>
      <c r="C8" s="57"/>
      <c r="D8" s="57"/>
      <c r="E8" s="56"/>
    </row>
    <row collapsed="false" customFormat="false" customHeight="true" hidden="false" ht="22.5" outlineLevel="0" r="9">
      <c r="B9" s="83" t="s">
        <v>159</v>
      </c>
      <c r="C9" s="83"/>
      <c r="D9" s="83"/>
      <c r="E9" s="83"/>
    </row>
    <row collapsed="false" customFormat="false" customHeight="true" hidden="false" ht="15.75" outlineLevel="0" r="10">
      <c r="B10" s="84"/>
      <c r="C10" s="84"/>
      <c r="D10" s="84"/>
    </row>
    <row collapsed="false" customFormat="false" customHeight="false" hidden="false" ht="13.5" outlineLevel="0" r="71"/>
    <row collapsed="false" customFormat="false" customHeight="false" hidden="false" ht="13.5" outlineLevel="0" r="72">
      <c r="I72" s="85"/>
    </row>
  </sheetData>
  <mergeCells count="7">
    <mergeCell ref="B1:D1"/>
    <mergeCell ref="B2:D2"/>
    <mergeCell ref="B3:D3"/>
    <mergeCell ref="B7:D7"/>
    <mergeCell ref="B8:D8"/>
    <mergeCell ref="B9:E9"/>
    <mergeCell ref="B10:D10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I7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C5" activeCellId="0" pane="topLeft" sqref="C5"/>
    </sheetView>
  </sheetViews>
  <sheetFormatPr defaultRowHeight="14.25"/>
  <cols>
    <col collapsed="false" hidden="false" max="1" min="1" style="33" width="9.32954545454546"/>
    <col collapsed="false" hidden="false" max="2" min="2" style="0" width="52.8238636363636"/>
    <col collapsed="false" hidden="false" max="3" min="3" style="0" width="49.3295454545455"/>
    <col collapsed="false" hidden="false" max="4" min="4" style="0" width="24.8238636363636"/>
    <col collapsed="false" hidden="false" max="5" min="5" style="0" width="32"/>
    <col collapsed="false" hidden="false" max="6" min="6" style="0" width="1.33522727272727"/>
    <col collapsed="false" hidden="false" max="7" min="7" style="0" width="58.5"/>
    <col collapsed="false" hidden="false" max="8" min="8" style="33" width="9.32954545454546"/>
    <col collapsed="false" hidden="false" max="9" min="9" style="0" width="22.3295454545455"/>
    <col collapsed="false" hidden="false" max="1025" min="10" style="33" width="9.32954545454546"/>
  </cols>
  <sheetData>
    <row collapsed="false" customFormat="false" customHeight="true" hidden="false" ht="12.75" outlineLevel="0" r="1">
      <c r="B1" s="86" t="s">
        <v>160</v>
      </c>
      <c r="C1" s="86"/>
      <c r="D1" s="86"/>
      <c r="E1" s="86"/>
      <c r="F1" s="86"/>
      <c r="G1" s="86"/>
    </row>
    <row collapsed="false" customFormat="false" customHeight="true" hidden="false" ht="12.75" outlineLevel="0" r="2">
      <c r="B2" s="87" t="s">
        <v>142</v>
      </c>
      <c r="C2" s="87"/>
      <c r="D2" s="87"/>
      <c r="E2" s="87"/>
      <c r="F2" s="87"/>
      <c r="G2" s="87"/>
    </row>
    <row collapsed="false" customFormat="false" customHeight="true" hidden="false" ht="12.75" outlineLevel="0" r="3">
      <c r="B3" s="88" t="s">
        <v>161</v>
      </c>
      <c r="C3" s="88"/>
      <c r="D3" s="88"/>
      <c r="E3" s="88"/>
      <c r="F3" s="88"/>
      <c r="G3" s="88"/>
    </row>
    <row collapsed="false" customFormat="false" customHeight="true" hidden="false" ht="59.25" outlineLevel="0" r="4">
      <c r="B4" s="89" t="s">
        <v>162</v>
      </c>
      <c r="C4" s="90" t="str">
        <f aca="false">+BASE!B73</f>
        <v>(NOMBRE DE LA COMPAÑÍA)</v>
      </c>
      <c r="D4" s="91" t="s">
        <v>145</v>
      </c>
      <c r="E4" s="91"/>
      <c r="F4" s="91"/>
      <c r="G4" s="92"/>
    </row>
    <row collapsed="false" customFormat="false" customHeight="true" hidden="false" ht="65.25" outlineLevel="0" r="5">
      <c r="B5" s="93" t="s">
        <v>163</v>
      </c>
      <c r="C5" s="81" t="n">
        <f aca="false">+'APORTE BOMBERIL'!C5</f>
        <v>0</v>
      </c>
      <c r="D5" s="94" t="s">
        <v>157</v>
      </c>
      <c r="E5" s="95" t="n">
        <f aca="false">+(C5*3)/1000</f>
        <v>0</v>
      </c>
      <c r="F5" s="96"/>
      <c r="G5" s="96"/>
    </row>
    <row collapsed="false" customFormat="false" customHeight="true" hidden="true" ht="30" outlineLevel="0" r="6">
      <c r="B6" s="97" t="s">
        <v>164</v>
      </c>
      <c r="C6" s="97"/>
      <c r="D6" s="97"/>
      <c r="E6" s="97"/>
      <c r="F6" s="97"/>
      <c r="G6" s="97"/>
    </row>
    <row collapsed="false" customFormat="false" customHeight="true" hidden="true" ht="27" outlineLevel="0" r="7">
      <c r="B7" s="98" t="s">
        <v>165</v>
      </c>
      <c r="C7" s="98"/>
      <c r="D7" s="99" t="s">
        <v>166</v>
      </c>
      <c r="E7" s="99"/>
      <c r="F7" s="99"/>
      <c r="G7" s="99"/>
    </row>
    <row collapsed="false" customFormat="false" customHeight="true" hidden="false" ht="52.5" outlineLevel="0" r="8">
      <c r="B8" s="100" t="s">
        <v>148</v>
      </c>
      <c r="C8" s="100"/>
      <c r="D8" s="66" t="n">
        <v>0</v>
      </c>
      <c r="E8" s="56"/>
      <c r="F8" s="101"/>
      <c r="G8" s="99"/>
    </row>
    <row collapsed="false" customFormat="false" customHeight="true" hidden="false" ht="87" outlineLevel="0" r="9">
      <c r="B9" s="102" t="s">
        <v>167</v>
      </c>
      <c r="C9" s="102"/>
      <c r="D9" s="102"/>
      <c r="E9" s="102"/>
      <c r="F9" s="102"/>
      <c r="G9" s="102"/>
    </row>
    <row collapsed="false" customFormat="false" customHeight="true" hidden="false" ht="12.75" outlineLevel="0" r="10">
      <c r="B10" s="87" t="s">
        <v>168</v>
      </c>
      <c r="C10" s="87"/>
      <c r="D10" s="87"/>
      <c r="E10" s="87"/>
      <c r="F10" s="87"/>
      <c r="G10" s="87"/>
    </row>
    <row collapsed="false" customFormat="false" customHeight="true" hidden="false" ht="42" outlineLevel="0" r="11">
      <c r="B11" s="103" t="s">
        <v>169</v>
      </c>
      <c r="C11" s="103"/>
      <c r="D11" s="103"/>
      <c r="E11" s="103"/>
      <c r="F11" s="103"/>
      <c r="G11" s="103"/>
    </row>
    <row collapsed="false" customFormat="false" customHeight="true" hidden="false" ht="15.75" outlineLevel="0" r="12">
      <c r="B12" s="104"/>
      <c r="C12" s="104"/>
      <c r="D12" s="104"/>
      <c r="E12" s="104"/>
      <c r="F12" s="104"/>
      <c r="G12" s="104"/>
    </row>
    <row collapsed="false" customFormat="false" customHeight="true" hidden="false" ht="31.5" outlineLevel="0" r="13">
      <c r="B13" s="105"/>
      <c r="C13" s="105"/>
      <c r="D13" s="105"/>
      <c r="E13" s="105"/>
      <c r="F13" s="105"/>
      <c r="G13" s="106"/>
    </row>
    <row collapsed="false" customFormat="false" customHeight="true" hidden="false" ht="31.5" outlineLevel="0" r="14">
      <c r="B14" s="107"/>
      <c r="C14" s="107"/>
      <c r="D14" s="107"/>
      <c r="E14" s="107"/>
      <c r="F14" s="107"/>
    </row>
    <row collapsed="false" customFormat="false" customHeight="true" hidden="false" ht="15.75" outlineLevel="0" r="15">
      <c r="B15" s="108"/>
      <c r="C15" s="108"/>
      <c r="D15" s="108"/>
      <c r="E15" s="108"/>
      <c r="F15" s="108"/>
    </row>
    <row collapsed="false" customFormat="false" customHeight="true" hidden="false" ht="31.5" outlineLevel="0" r="16">
      <c r="B16" s="109"/>
      <c r="C16" s="109"/>
      <c r="D16" s="109"/>
      <c r="E16" s="109"/>
      <c r="F16" s="109"/>
    </row>
    <row collapsed="false" customFormat="false" customHeight="true" hidden="false" ht="31.5" outlineLevel="0" r="17">
      <c r="B17" s="108"/>
      <c r="C17" s="108"/>
      <c r="D17" s="108"/>
      <c r="E17" s="108"/>
      <c r="F17" s="108"/>
    </row>
    <row collapsed="false" customFormat="false" customHeight="true" hidden="false" ht="15.75" outlineLevel="0" r="18">
      <c r="B18" s="110"/>
      <c r="C18" s="110"/>
      <c r="D18" s="110"/>
      <c r="E18" s="110"/>
      <c r="F18" s="110"/>
    </row>
    <row collapsed="false" customFormat="false" customHeight="true" hidden="false" ht="12.6" outlineLevel="0" r="19">
      <c r="B19" s="111"/>
      <c r="C19" s="111"/>
      <c r="D19" s="111"/>
      <c r="E19" s="111"/>
      <c r="F19" s="111"/>
    </row>
    <row collapsed="false" customFormat="false" customHeight="true" hidden="false" ht="41.45" outlineLevel="0" r="20">
      <c r="B20" s="111"/>
      <c r="C20" s="111"/>
      <c r="D20" s="111"/>
      <c r="E20" s="111"/>
      <c r="F20" s="111"/>
    </row>
    <row collapsed="false" customFormat="false" customHeight="true" hidden="false" ht="18" outlineLevel="0" r="21">
      <c r="B21" s="112"/>
      <c r="C21" s="112"/>
      <c r="D21" s="112"/>
      <c r="E21" s="112"/>
      <c r="F21" s="112"/>
    </row>
    <row collapsed="false" customFormat="false" customHeight="true" hidden="false" ht="2.1" outlineLevel="0" r="22"/>
    <row collapsed="false" customFormat="false" customHeight="false" hidden="false" ht="15" outlineLevel="0" r="69"/>
    <row collapsed="false" customFormat="false" customHeight="false" hidden="false" ht="15.75" outlineLevel="0" r="70">
      <c r="I70" s="72"/>
    </row>
  </sheetData>
  <mergeCells count="21">
    <mergeCell ref="B1:G1"/>
    <mergeCell ref="B2:G2"/>
    <mergeCell ref="B3:G3"/>
    <mergeCell ref="F5:G5"/>
    <mergeCell ref="B6:G6"/>
    <mergeCell ref="B7:C7"/>
    <mergeCell ref="D7:G7"/>
    <mergeCell ref="B8:C8"/>
    <mergeCell ref="B9:G9"/>
    <mergeCell ref="B10:G10"/>
    <mergeCell ref="B11:G11"/>
    <mergeCell ref="B12:G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2023-04-04T14:15:56Z</dcterms:created>
  <dc:creator>Ana Santora</dc:creator>
  <cp:lastModifiedBy>Pilar Raffo</cp:lastModifiedBy>
  <cp:lastPrinted>2023-04-10T15:11:04Z</cp:lastPrinted>
  <dcterms:modified xsi:type="dcterms:W3CDTF">2023-04-10T20:59:09Z</dcterms:modified>
  <cp:revision>0</cp:revision>
</cp:coreProperties>
</file>